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8" activeTab="9"/>
  </bookViews>
  <sheets>
    <sheet name="Legenda" sheetId="1" r:id="rId1"/>
    <sheet name="Nejmladší žákyně 2006" sheetId="2" r:id="rId2"/>
    <sheet name="Nejmladší žáci 2006" sheetId="3" r:id="rId3"/>
    <sheet name="Nejmladší žákyně 2005" sheetId="4" r:id="rId4"/>
    <sheet name="Nejmladší žáci 2005" sheetId="5" r:id="rId5"/>
    <sheet name="Mladší žákyně 2004" sheetId="6" r:id="rId6"/>
    <sheet name="Mladší žáci 2004" sheetId="7" r:id="rId7"/>
    <sheet name="Mladší žákyně 2003" sheetId="8" r:id="rId8"/>
    <sheet name="Mladší žáci 2003" sheetId="9" r:id="rId9"/>
    <sheet name="Starší žákyně  2002" sheetId="10" r:id="rId10"/>
    <sheet name="Starší žáci 2002" sheetId="11" r:id="rId11"/>
    <sheet name="Starší žákyně 2001" sheetId="12" r:id="rId12"/>
    <sheet name="Starší žáci 2001" sheetId="13" r:id="rId13"/>
  </sheets>
  <definedNames/>
  <calcPr fullCalcOnLoad="1"/>
</workbook>
</file>

<file path=xl/sharedStrings.xml><?xml version="1.0" encoding="utf-8"?>
<sst xmlns="http://schemas.openxmlformats.org/spreadsheetml/2006/main" count="954" uniqueCount="277">
  <si>
    <r>
      <t xml:space="preserve">          </t>
    </r>
    <r>
      <rPr>
        <b/>
        <u val="single"/>
        <sz val="16"/>
        <rFont val="Arial"/>
        <family val="2"/>
      </rPr>
      <t>Neoficielní průběžné výsledky poháru KHK lyžařů běžců  v sezoně  2014-2015</t>
    </r>
  </si>
  <si>
    <t>Přespolní závody poháru KHK</t>
  </si>
  <si>
    <t>Zimní závody poháru KHK</t>
  </si>
  <si>
    <t>Špindl. Mlýn       21.9.2014</t>
  </si>
  <si>
    <t>Vrchlabí              27.9.2014</t>
  </si>
  <si>
    <t>Trutnov               4.10.2014</t>
  </si>
  <si>
    <t>Machov               12.10.2014</t>
  </si>
  <si>
    <t>Police n.M.         19.10.2014</t>
  </si>
  <si>
    <r>
      <t>Celkový součet tvoří 2 nejlepší přespolní běhy a 3 (</t>
    </r>
    <r>
      <rPr>
        <sz val="10"/>
        <rFont val="Arial"/>
        <family val="2"/>
      </rPr>
      <t>bude upřesněno 19.10. v Polici n.M.)</t>
    </r>
    <r>
      <rPr>
        <b/>
        <sz val="10"/>
        <rFont val="Arial"/>
        <family val="2"/>
      </rPr>
      <t>nejlepší lyžařské závody.</t>
    </r>
  </si>
  <si>
    <t>Body do poháru se započítají po jednotlivých ročnících :</t>
  </si>
  <si>
    <t>umístění: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</si>
  <si>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</si>
  <si>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</si>
  <si>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</si>
  <si>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</si>
  <si>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</si>
  <si>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</si>
  <si>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</si>
  <si>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</si>
  <si>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</si>
  <si>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</si>
  <si>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</si>
  <si>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</si>
  <si>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</si>
  <si>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</si>
  <si>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</si>
  <si>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</si>
  <si>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</si>
  <si>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18.a dále</t>
  </si>
  <si>
    <t>body:</t>
  </si>
  <si>
    <t>d</t>
  </si>
  <si>
    <t>diskvalifikace</t>
  </si>
  <si>
    <t>Legenda oddílů:</t>
  </si>
  <si>
    <t>SPVR</t>
  </si>
  <si>
    <t>TJ Spartak Vrchlabí</t>
  </si>
  <si>
    <t>TRUT</t>
  </si>
  <si>
    <t>OlfinCar - Vella Trutnov</t>
  </si>
  <si>
    <t>SPPO</t>
  </si>
  <si>
    <t>TJ Spartak Police n.M.</t>
  </si>
  <si>
    <t>BKLM</t>
  </si>
  <si>
    <t>Borský klub lyžařů Machov</t>
  </si>
  <si>
    <t>SASM</t>
  </si>
  <si>
    <t>Sportovní akademie Špindlerův Mlýn</t>
  </si>
  <si>
    <t>SKSK</t>
  </si>
  <si>
    <t>SKI Skuhrov n.Bělou</t>
  </si>
  <si>
    <t>LKDB</t>
  </si>
  <si>
    <t>LK při ZŠ a MŠ v Dolní Branné</t>
  </si>
  <si>
    <t>Kategorie</t>
  </si>
  <si>
    <t>NEJMLADŠÍ   ŽÁKYNĚ  2006</t>
  </si>
  <si>
    <t>1.strana</t>
  </si>
  <si>
    <t xml:space="preserve"> body v jednotlivých přespolních záv. </t>
  </si>
  <si>
    <t>Celkem</t>
  </si>
  <si>
    <t>celkové</t>
  </si>
  <si>
    <t>Jméno</t>
  </si>
  <si>
    <t>Ročník</t>
  </si>
  <si>
    <t>Oddíl</t>
  </si>
  <si>
    <t>podzim</t>
  </si>
  <si>
    <t>zima</t>
  </si>
  <si>
    <t>pořadí</t>
  </si>
  <si>
    <t>Forbelská Lenka</t>
  </si>
  <si>
    <t>O6</t>
  </si>
  <si>
    <t>Plecháčová Ilona</t>
  </si>
  <si>
    <t>Křížová Klára</t>
  </si>
  <si>
    <t>Srnová Barbora</t>
  </si>
  <si>
    <t>Řídilová Klára</t>
  </si>
  <si>
    <t>Notková Soňa</t>
  </si>
  <si>
    <t>Radoňová Denisa</t>
  </si>
  <si>
    <t>Ducháčová Ema</t>
  </si>
  <si>
    <t>Vohníková Anna</t>
  </si>
  <si>
    <t>Frydrychová Eva</t>
  </si>
  <si>
    <t>Šustková Zuzana</t>
  </si>
  <si>
    <t>Stejskalová Tereza</t>
  </si>
  <si>
    <t>Retková Klára</t>
  </si>
  <si>
    <t>Kondělková Leontýna</t>
  </si>
  <si>
    <t>Počet startujících</t>
  </si>
  <si>
    <t>Šp.Mlýn</t>
  </si>
  <si>
    <t>Vrchlabí</t>
  </si>
  <si>
    <t>Trutnov</t>
  </si>
  <si>
    <t>Machov</t>
  </si>
  <si>
    <t>Police</t>
  </si>
  <si>
    <t>NEJMLADŠÍ  ŽÁCI  2006</t>
  </si>
  <si>
    <t>2.strana</t>
  </si>
  <si>
    <t>Kulhánek Lukáš</t>
  </si>
  <si>
    <t>Vitvar Jan</t>
  </si>
  <si>
    <t>Strunz Martin</t>
  </si>
  <si>
    <t>Síč Alexandr</t>
  </si>
  <si>
    <t>Blahna Petr</t>
  </si>
  <si>
    <t>Doležal Lukáš</t>
  </si>
  <si>
    <t>Menoušek Matyáš</t>
  </si>
  <si>
    <t>Doležal Jakub</t>
  </si>
  <si>
    <t>Diblíček Michal</t>
  </si>
  <si>
    <t>Stoklasa Ondřej</t>
  </si>
  <si>
    <t>Pešina Jan</t>
  </si>
  <si>
    <t>Hrouda David</t>
  </si>
  <si>
    <t>Mewald Jonáš</t>
  </si>
  <si>
    <t>NEJMLADŠÍ   ŽÁKYNĚ  2005</t>
  </si>
  <si>
    <t>3.strana</t>
  </si>
  <si>
    <t>Bímanová Eliška</t>
  </si>
  <si>
    <t>O5</t>
  </si>
  <si>
    <t>Mračková Lucie</t>
  </si>
  <si>
    <t>Černá Veronika</t>
  </si>
  <si>
    <t>Prokůpková Anna</t>
  </si>
  <si>
    <t>Stránská Martina</t>
  </si>
  <si>
    <t>Fránová Aneta</t>
  </si>
  <si>
    <t>Roháčová Emma</t>
  </si>
  <si>
    <t>Johnová Tereza</t>
  </si>
  <si>
    <t>Bezušková Leontýna</t>
  </si>
  <si>
    <t>Pitts Nela</t>
  </si>
  <si>
    <t>Valterová Veronika</t>
  </si>
  <si>
    <t>Peterková Eliška</t>
  </si>
  <si>
    <t>Jelenová Tereza</t>
  </si>
  <si>
    <t>Veverková Kateřina</t>
  </si>
  <si>
    <t>Kadlčíková Sára</t>
  </si>
  <si>
    <t>Nastoupilová Eva</t>
  </si>
  <si>
    <t>Fraňková Natálie</t>
  </si>
  <si>
    <t>NEJMLADŠÍ   ŽÁCI  2005</t>
  </si>
  <si>
    <t>4.strana</t>
  </si>
  <si>
    <t>Vašátko Jan</t>
  </si>
  <si>
    <t>Nesládek Petr</t>
  </si>
  <si>
    <t>Kisý Martin</t>
  </si>
  <si>
    <t>Šubrt Jan</t>
  </si>
  <si>
    <t>John Jan</t>
  </si>
  <si>
    <t>Bouček Lukáš</t>
  </si>
  <si>
    <t>Jindra Vojtěch</t>
  </si>
  <si>
    <t>Meier Jakub</t>
  </si>
  <si>
    <t>Hron Antonín</t>
  </si>
  <si>
    <t>Škoda Matěj</t>
  </si>
  <si>
    <t>Jahelka Kryštof</t>
  </si>
  <si>
    <t>Dvořák Marek</t>
  </si>
  <si>
    <t>Potůček Oto</t>
  </si>
  <si>
    <t>Hrouda Martin</t>
  </si>
  <si>
    <t>Semerák Jan</t>
  </si>
  <si>
    <t>Kulich Matěj</t>
  </si>
  <si>
    <t>MLADŠÍ  ŽÁKYNĚ  2004</t>
  </si>
  <si>
    <t>5.strana</t>
  </si>
  <si>
    <t>Leblochová Jana</t>
  </si>
  <si>
    <t>O4</t>
  </si>
  <si>
    <t>Plecháčová Barbora</t>
  </si>
  <si>
    <t>Dvorská Alžběta</t>
  </si>
  <si>
    <t>Kulhánková Anička</t>
  </si>
  <si>
    <t>Benešová Anna</t>
  </si>
  <si>
    <t>Plná Natálie</t>
  </si>
  <si>
    <t>Kubíčková Zuzana</t>
  </si>
  <si>
    <t>Novotná Eliška</t>
  </si>
  <si>
    <t>Hanušová Natálie</t>
  </si>
  <si>
    <t>Junková Anna</t>
  </si>
  <si>
    <t>Taucová Simona</t>
  </si>
  <si>
    <t>Notková Barbora</t>
  </si>
  <si>
    <t>Kubečková Vendula</t>
  </si>
  <si>
    <t>Tesaříková Julie</t>
  </si>
  <si>
    <t>Smažíková Kateřina</t>
  </si>
  <si>
    <t>Mačátová Thea</t>
  </si>
  <si>
    <t>Krákorová Eva</t>
  </si>
  <si>
    <t>Suková Tereza</t>
  </si>
  <si>
    <t>Albrechtová Aneta</t>
  </si>
  <si>
    <t>Jirmanová Eliška</t>
  </si>
  <si>
    <t>Dostálová Anna</t>
  </si>
  <si>
    <t>MLADŠÍ  ŽÁCI  2004</t>
  </si>
  <si>
    <t>6.strana</t>
  </si>
  <si>
    <t>Fišer Vojtěch</t>
  </si>
  <si>
    <t>Plecháč Jakub</t>
  </si>
  <si>
    <t>Skalický Jakub</t>
  </si>
  <si>
    <t>Lenhart Jaroslav</t>
  </si>
  <si>
    <t>Maidl Šimon</t>
  </si>
  <si>
    <t>Maidl Štěpán</t>
  </si>
  <si>
    <t>Kunčík Matěj</t>
  </si>
  <si>
    <t>Liskovský Petr</t>
  </si>
  <si>
    <t>Drbula Tadeáš</t>
  </si>
  <si>
    <t>Retek David</t>
  </si>
  <si>
    <t>Vinš Lukáš</t>
  </si>
  <si>
    <t>Kučera Vojta</t>
  </si>
  <si>
    <t>Hroneš Jakub</t>
  </si>
  <si>
    <t>Podhorský Matěj</t>
  </si>
  <si>
    <t>Hrouda František</t>
  </si>
  <si>
    <t>Pešina Jakub</t>
  </si>
  <si>
    <t>MLADŠÍ  ŽÁKYNĚ  2003</t>
  </si>
  <si>
    <t>7.strana</t>
  </si>
  <si>
    <t>Zimová Michaela</t>
  </si>
  <si>
    <t>O3</t>
  </si>
  <si>
    <t>Matoušová Gabriela</t>
  </si>
  <si>
    <t>Vitvarová Martina</t>
  </si>
  <si>
    <t>Šustková Kateřina</t>
  </si>
  <si>
    <t>MLADŠÍ  ŽÁCI  2003</t>
  </si>
  <si>
    <t>8.strana</t>
  </si>
  <si>
    <t>Hák Petr</t>
  </si>
  <si>
    <t>Krákora Ondřej</t>
  </si>
  <si>
    <t>Dvořák Vojtěch</t>
  </si>
  <si>
    <t>Stoklasa Štěpán</t>
  </si>
  <si>
    <t>Štolfa Šimon</t>
  </si>
  <si>
    <t>Waněk Hubert</t>
  </si>
  <si>
    <t>Škoda Aleš</t>
  </si>
  <si>
    <t>Kašpar Dominik</t>
  </si>
  <si>
    <t>Houdek David</t>
  </si>
  <si>
    <t>Prozinger Jakub</t>
  </si>
  <si>
    <t>Jahelka Adam</t>
  </si>
  <si>
    <t>Pták Pavel</t>
  </si>
  <si>
    <t>Štrégl Matyáš</t>
  </si>
  <si>
    <t>Werner Adam</t>
  </si>
  <si>
    <t>Černý Jakub</t>
  </si>
  <si>
    <t>STARŠÍ  ŽÁKYNĚ  2002</t>
  </si>
  <si>
    <t>9.strana</t>
  </si>
  <si>
    <t>Baráková Barbora</t>
  </si>
  <si>
    <t>O2</t>
  </si>
  <si>
    <t>Meierová Bára</t>
  </si>
  <si>
    <t>Fulková Šárka</t>
  </si>
  <si>
    <t>Dohnálková Jana</t>
  </si>
  <si>
    <t>Ernestová Karolína</t>
  </si>
  <si>
    <t>Novotná Kristýna</t>
  </si>
  <si>
    <t>Matušková Kristýna</t>
  </si>
  <si>
    <t>Palažoglu Barbora</t>
  </si>
  <si>
    <t>STARŠÍ  ŽÁCI  2002</t>
  </si>
  <si>
    <t>10.strana</t>
  </si>
  <si>
    <t>Mikšík Matěj</t>
  </si>
  <si>
    <t>Hawel Marek</t>
  </si>
  <si>
    <t>Kuhn Michal</t>
  </si>
  <si>
    <t>Harvánek Adam</t>
  </si>
  <si>
    <t>Maryška Jan</t>
  </si>
  <si>
    <t>Škoda Ondřej</t>
  </si>
  <si>
    <t>Hampel Kryštof</t>
  </si>
  <si>
    <t>STARŠÍ  ŽÁKYNĚ  2001</t>
  </si>
  <si>
    <t>11.strana</t>
  </si>
  <si>
    <t>Tůmová Kateřina</t>
  </si>
  <si>
    <t>O1</t>
  </si>
  <si>
    <t>Kadavá Barbora</t>
  </si>
  <si>
    <t>Zálabská Zuzka</t>
  </si>
  <si>
    <t>Klazarová Markéta</t>
  </si>
  <si>
    <t>Háková Tereza</t>
  </si>
  <si>
    <t>Bartůňková  Andrea</t>
  </si>
  <si>
    <t>Ol</t>
  </si>
  <si>
    <t>Jebavá Kateřina</t>
  </si>
  <si>
    <t>Petříková Michala</t>
  </si>
  <si>
    <t>STARŠÍ  ŽÁCI  2001</t>
  </si>
  <si>
    <t>12.strana</t>
  </si>
  <si>
    <t>Mach Lukáš</t>
  </si>
  <si>
    <t>Adamec Martin</t>
  </si>
  <si>
    <t>Heczko Stanislav</t>
  </si>
  <si>
    <t>Vašátko Marek</t>
  </si>
  <si>
    <t>Kolář Adam</t>
  </si>
  <si>
    <t>Švec Jakub</t>
  </si>
  <si>
    <t>Čálek Ondřej</t>
  </si>
  <si>
    <t>Binar Ondřej</t>
  </si>
  <si>
    <t>Makovička Milan</t>
  </si>
  <si>
    <t>body v jednotlivých zimních závodech</t>
  </si>
  <si>
    <t>Vovsová Jana</t>
  </si>
  <si>
    <t>Akštejn Tomáš</t>
  </si>
  <si>
    <t>Lukavská Tereza</t>
  </si>
  <si>
    <t>Arribasová Carmen</t>
  </si>
  <si>
    <t>Alvaréz Josef Javier</t>
  </si>
  <si>
    <t>Klimeš Miloš</t>
  </si>
  <si>
    <t>Kovářová Jitka</t>
  </si>
  <si>
    <t>Klimešová Katka</t>
  </si>
  <si>
    <t>Morávková Anet</t>
  </si>
  <si>
    <t xml:space="preserve"> P + Z</t>
  </si>
  <si>
    <t>P</t>
  </si>
  <si>
    <t>Z</t>
  </si>
  <si>
    <t>Pohár</t>
  </si>
  <si>
    <t xml:space="preserve">Pohár  </t>
  </si>
  <si>
    <t>Skuhrov</t>
  </si>
  <si>
    <t>Skuhrov                       28.12.2014</t>
  </si>
  <si>
    <t>KP</t>
  </si>
  <si>
    <t>Šp. Mlýn</t>
  </si>
  <si>
    <t>zrušeno</t>
  </si>
  <si>
    <t>Trutnov                        10.01.2015</t>
  </si>
  <si>
    <t>Špindlerův Mlýn          17.01.2015</t>
  </si>
  <si>
    <t>Police n.Met.               25.01.2015</t>
  </si>
  <si>
    <t>Machov                        14.02.2015</t>
  </si>
  <si>
    <t>Vrchlabí                       21.02.2015</t>
  </si>
  <si>
    <t>Skuhrov                       21.03.2015</t>
  </si>
  <si>
    <t>Cermanová Kateřina</t>
  </si>
  <si>
    <t>Čivrný Jan</t>
  </si>
  <si>
    <t>Matoulek Jiří</t>
  </si>
  <si>
    <t>Vránová Barbora</t>
  </si>
  <si>
    <t>Tejchman Tomáš</t>
  </si>
  <si>
    <t>Dudek Tomáš</t>
  </si>
  <si>
    <t>Novotná Tereza</t>
  </si>
  <si>
    <t>Šromová Sára</t>
  </si>
  <si>
    <t>Štréglová Zuzana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</si>
</sst>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4">
    <font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sz val="9"/>
      <color indexed="10"/>
      <name val="Calibri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0"/>
    </font>
    <font>
      <b/>
      <sz val="11"/>
      <color indexed="10"/>
      <name val="Arial"/>
      <family val="2"/>
    </font>
    <font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16" fillId="0" borderId="8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7" fillId="0" borderId="14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9" xfId="0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9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27" xfId="0" applyBorder="1" applyAlignment="1">
      <alignment/>
    </xf>
    <xf numFmtId="0" fontId="17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16" fillId="0" borderId="42" xfId="0" applyFont="1" applyFill="1" applyBorder="1" applyAlignment="1">
      <alignment/>
    </xf>
    <xf numFmtId="0" fontId="19" fillId="0" borderId="43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0" fillId="4" borderId="45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9" fillId="4" borderId="36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/>
    </xf>
    <xf numFmtId="0" fontId="29" fillId="4" borderId="48" xfId="0" applyFont="1" applyFill="1" applyBorder="1" applyAlignment="1">
      <alignment horizontal="center"/>
    </xf>
    <xf numFmtId="0" fontId="29" fillId="4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1" fillId="0" borderId="52" xfId="0" applyFont="1" applyBorder="1" applyAlignment="1">
      <alignment/>
    </xf>
    <xf numFmtId="0" fontId="12" fillId="0" borderId="36" xfId="0" applyFont="1" applyBorder="1" applyAlignment="1">
      <alignment/>
    </xf>
    <xf numFmtId="0" fontId="13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0" fillId="5" borderId="53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6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8" xfId="0" applyFont="1" applyBorder="1" applyAlignment="1">
      <alignment horizontal="center" textRotation="90"/>
    </xf>
    <xf numFmtId="0" fontId="0" fillId="0" borderId="59" xfId="0" applyFont="1" applyBorder="1" applyAlignment="1">
      <alignment horizontal="center" textRotation="90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40" xfId="0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0" fontId="0" fillId="0" borderId="66" xfId="0" applyBorder="1" applyAlignment="1">
      <alignment/>
    </xf>
    <xf numFmtId="0" fontId="17" fillId="0" borderId="39" xfId="0" applyFont="1" applyBorder="1" applyAlignment="1">
      <alignment/>
    </xf>
    <xf numFmtId="0" fontId="0" fillId="0" borderId="67" xfId="0" applyBorder="1" applyAlignment="1">
      <alignment/>
    </xf>
    <xf numFmtId="14" fontId="9" fillId="0" borderId="0" xfId="0" applyNumberFormat="1" applyFont="1" applyFill="1" applyBorder="1" applyAlignment="1">
      <alignment/>
    </xf>
    <xf numFmtId="0" fontId="0" fillId="0" borderId="59" xfId="0" applyFill="1" applyBorder="1" applyAlignment="1">
      <alignment textRotation="90"/>
    </xf>
    <xf numFmtId="0" fontId="0" fillId="0" borderId="60" xfId="0" applyFill="1" applyBorder="1" applyAlignment="1">
      <alignment textRotation="90"/>
    </xf>
    <xf numFmtId="0" fontId="0" fillId="0" borderId="62" xfId="0" applyBorder="1" applyAlignment="1">
      <alignment textRotation="90"/>
    </xf>
    <xf numFmtId="0" fontId="30" fillId="0" borderId="0" xfId="0" applyFont="1" applyFill="1" applyBorder="1" applyAlignment="1">
      <alignment/>
    </xf>
    <xf numFmtId="0" fontId="23" fillId="6" borderId="68" xfId="0" applyFont="1" applyFill="1" applyBorder="1" applyAlignment="1">
      <alignment horizontal="center"/>
    </xf>
    <xf numFmtId="0" fontId="26" fillId="6" borderId="62" xfId="0" applyFont="1" applyFill="1" applyBorder="1" applyAlignment="1">
      <alignment horizontal="center"/>
    </xf>
    <xf numFmtId="0" fontId="21" fillId="6" borderId="69" xfId="0" applyFont="1" applyFill="1" applyBorder="1" applyAlignment="1">
      <alignment horizontal="center"/>
    </xf>
    <xf numFmtId="0" fontId="21" fillId="6" borderId="70" xfId="0" applyFont="1" applyFill="1" applyBorder="1" applyAlignment="1">
      <alignment horizontal="center"/>
    </xf>
    <xf numFmtId="0" fontId="21" fillId="6" borderId="71" xfId="0" applyFont="1" applyFill="1" applyBorder="1" applyAlignment="1">
      <alignment horizontal="center"/>
    </xf>
    <xf numFmtId="0" fontId="0" fillId="6" borderId="20" xfId="0" applyFill="1" applyBorder="1" applyAlignment="1">
      <alignment/>
    </xf>
    <xf numFmtId="0" fontId="21" fillId="6" borderId="72" xfId="0" applyFont="1" applyFill="1" applyBorder="1" applyAlignment="1">
      <alignment horizontal="center"/>
    </xf>
    <xf numFmtId="0" fontId="23" fillId="7" borderId="73" xfId="0" applyFont="1" applyFill="1" applyBorder="1" applyAlignment="1">
      <alignment horizontal="center"/>
    </xf>
    <xf numFmtId="0" fontId="26" fillId="7" borderId="62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6" borderId="10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23" fillId="6" borderId="74" xfId="0" applyFont="1" applyFill="1" applyBorder="1" applyAlignment="1">
      <alignment horizontal="center"/>
    </xf>
    <xf numFmtId="0" fontId="21" fillId="6" borderId="75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23" fillId="7" borderId="74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77" xfId="0" applyBorder="1" applyAlignment="1">
      <alignment/>
    </xf>
    <xf numFmtId="0" fontId="21" fillId="7" borderId="19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/>
    </xf>
    <xf numFmtId="0" fontId="20" fillId="4" borderId="78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7" fillId="0" borderId="2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7" borderId="20" xfId="0" applyFill="1" applyBorder="1" applyAlignment="1">
      <alignment/>
    </xf>
    <xf numFmtId="0" fontId="0" fillId="4" borderId="20" xfId="0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77" xfId="0" applyFont="1" applyBorder="1" applyAlignment="1">
      <alignment/>
    </xf>
    <xf numFmtId="0" fontId="20" fillId="0" borderId="9" xfId="0" applyFont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2" fillId="0" borderId="52" xfId="0" applyFont="1" applyBorder="1" applyAlignment="1">
      <alignment/>
    </xf>
    <xf numFmtId="0" fontId="0" fillId="0" borderId="79" xfId="0" applyBorder="1" applyAlignment="1">
      <alignment/>
    </xf>
    <xf numFmtId="0" fontId="17" fillId="0" borderId="77" xfId="0" applyFont="1" applyBorder="1" applyAlignment="1">
      <alignment/>
    </xf>
    <xf numFmtId="0" fontId="17" fillId="0" borderId="77" xfId="0" applyFont="1" applyBorder="1" applyAlignment="1">
      <alignment horizontal="center"/>
    </xf>
    <xf numFmtId="0" fontId="0" fillId="0" borderId="80" xfId="0" applyBorder="1" applyAlignment="1">
      <alignment/>
    </xf>
    <xf numFmtId="0" fontId="21" fillId="6" borderId="77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77" xfId="0" applyFont="1" applyBorder="1" applyAlignment="1">
      <alignment/>
    </xf>
    <xf numFmtId="0" fontId="0" fillId="0" borderId="25" xfId="0" applyFont="1" applyBorder="1" applyAlignment="1">
      <alignment/>
    </xf>
    <xf numFmtId="0" fontId="17" fillId="0" borderId="20" xfId="0" applyFont="1" applyFill="1" applyBorder="1" applyAlignment="1">
      <alignment/>
    </xf>
    <xf numFmtId="0" fontId="16" fillId="6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/>
    </xf>
    <xf numFmtId="0" fontId="29" fillId="4" borderId="20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4" borderId="77" xfId="0" applyFill="1" applyBorder="1" applyAlignment="1">
      <alignment/>
    </xf>
    <xf numFmtId="0" fontId="18" fillId="0" borderId="22" xfId="0" applyFont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7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514850" y="523875"/>
          <a:ext cx="333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</xdr:row>
      <xdr:rowOff>161925</xdr:rowOff>
    </xdr:from>
    <xdr:to>
      <xdr:col>12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533900" y="514350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333375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4505325" y="523875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12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4505325" y="533400"/>
          <a:ext cx="342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12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505325" y="533400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9525</xdr:rowOff>
    </xdr:from>
    <xdr:to>
      <xdr:col>12</xdr:col>
      <xdr:colOff>9525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4514850" y="533400"/>
          <a:ext cx="342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9525</xdr:rowOff>
    </xdr:from>
    <xdr:to>
      <xdr:col>12</xdr:col>
      <xdr:colOff>9525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4505325" y="533400"/>
          <a:ext cx="352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0</xdr:rowOff>
    </xdr:from>
    <xdr:to>
      <xdr:col>12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533900" y="523875"/>
          <a:ext cx="333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0</xdr:rowOff>
    </xdr:from>
    <xdr:to>
      <xdr:col>12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524375" y="523875"/>
          <a:ext cx="342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9525</xdr:rowOff>
    </xdr:from>
    <xdr:to>
      <xdr:col>12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4524375" y="533400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9525</xdr:rowOff>
    </xdr:from>
    <xdr:to>
      <xdr:col>11</xdr:col>
      <xdr:colOff>333375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514850" y="533400"/>
          <a:ext cx="3238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19050</xdr:rowOff>
    </xdr:from>
    <xdr:to>
      <xdr:col>12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514850" y="542925"/>
          <a:ext cx="3333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W35"/>
  <sheetViews>
    <sheetView workbookViewId="0" topLeftCell="A5">
      <selection activeCell="W25" sqref="W25"/>
    </sheetView>
  </sheetViews>
  <sheetFormatPr defaultColWidth="9.140625" defaultRowHeight="12.75"/>
  <cols>
    <col min="1" max="1" width="3.28125" style="0" customWidth="1"/>
    <col min="2" max="2" width="14.7109375" style="0" customWidth="1"/>
    <col min="3" max="3" width="5.00390625" style="0" customWidth="1"/>
    <col min="4" max="4" width="6.00390625" style="0" customWidth="1"/>
    <col min="5" max="9" width="5.140625" style="0" customWidth="1"/>
    <col min="10" max="10" width="6.421875" style="0" customWidth="1"/>
    <col min="11" max="16" width="5.140625" style="0" customWidth="1"/>
    <col min="17" max="17" width="5.28125" style="0" customWidth="1"/>
    <col min="18" max="21" width="5.140625" style="0" customWidth="1"/>
    <col min="22" max="22" width="6.421875" style="0" customWidth="1"/>
    <col min="23" max="23" width="7.0039062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2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4"/>
      <c r="W2" s="1"/>
    </row>
    <row r="3" spans="2:23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  <c r="W3" s="6"/>
    </row>
    <row r="4" spans="2:2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6"/>
    </row>
    <row r="5" spans="2:23" ht="15.75">
      <c r="B5" s="1"/>
      <c r="C5" s="7" t="s">
        <v>1</v>
      </c>
      <c r="D5" s="7"/>
      <c r="E5" s="7"/>
      <c r="F5" s="7"/>
      <c r="G5" s="7"/>
      <c r="H5" s="8"/>
      <c r="I5" s="9"/>
      <c r="J5" s="10"/>
      <c r="K5" s="7" t="s">
        <v>2</v>
      </c>
      <c r="L5" s="7"/>
      <c r="M5" s="7"/>
      <c r="N5" s="7"/>
      <c r="O5" s="7"/>
      <c r="P5" s="9"/>
      <c r="Q5" s="10"/>
      <c r="R5" s="1"/>
      <c r="S5" s="1"/>
      <c r="T5" s="1"/>
      <c r="U5" s="1"/>
      <c r="V5" s="1"/>
      <c r="W5" s="11"/>
    </row>
    <row r="6" spans="2:23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1"/>
    </row>
    <row r="7" spans="2:23" ht="15">
      <c r="B7" s="1"/>
      <c r="C7" s="12">
        <v>1</v>
      </c>
      <c r="D7" s="13" t="s">
        <v>3</v>
      </c>
      <c r="E7" s="13"/>
      <c r="F7" s="13"/>
      <c r="G7" s="13"/>
      <c r="H7" s="13"/>
      <c r="I7" s="13"/>
      <c r="J7" s="13"/>
      <c r="K7" s="12">
        <v>1</v>
      </c>
      <c r="L7" s="13" t="s">
        <v>258</v>
      </c>
      <c r="M7" s="13"/>
      <c r="N7" s="13"/>
      <c r="O7" s="13"/>
      <c r="P7" s="161"/>
      <c r="Q7" s="1"/>
      <c r="R7" s="1"/>
      <c r="T7" s="165" t="s">
        <v>261</v>
      </c>
      <c r="U7" s="165"/>
      <c r="V7" s="1"/>
      <c r="W7" s="11"/>
    </row>
    <row r="8" spans="2:23" ht="15">
      <c r="B8" s="1"/>
      <c r="C8" s="12">
        <v>2</v>
      </c>
      <c r="D8" s="13" t="s">
        <v>4</v>
      </c>
      <c r="E8" s="13"/>
      <c r="F8" s="13"/>
      <c r="G8" s="13"/>
      <c r="H8" s="13"/>
      <c r="I8" s="13"/>
      <c r="J8" s="13"/>
      <c r="K8" s="12">
        <v>2</v>
      </c>
      <c r="L8" s="13" t="s">
        <v>262</v>
      </c>
      <c r="M8" s="13"/>
      <c r="N8" s="13"/>
      <c r="O8" s="13"/>
      <c r="P8" s="13"/>
      <c r="Q8" s="1"/>
      <c r="R8" s="1"/>
      <c r="S8" s="13" t="s">
        <v>259</v>
      </c>
      <c r="T8" s="1"/>
      <c r="U8" s="1"/>
      <c r="V8" s="1"/>
      <c r="W8" s="11"/>
    </row>
    <row r="9" spans="2:23" ht="15">
      <c r="B9" s="1"/>
      <c r="C9" s="12">
        <v>3</v>
      </c>
      <c r="D9" s="13" t="s">
        <v>5</v>
      </c>
      <c r="E9" s="13"/>
      <c r="F9" s="13"/>
      <c r="G9" s="13"/>
      <c r="H9" s="13"/>
      <c r="I9" s="13"/>
      <c r="J9" s="13"/>
      <c r="K9" s="12">
        <v>3</v>
      </c>
      <c r="L9" s="13" t="s">
        <v>263</v>
      </c>
      <c r="M9" s="13"/>
      <c r="N9" s="13"/>
      <c r="O9" s="13"/>
      <c r="P9" s="13"/>
      <c r="Q9" s="1"/>
      <c r="R9" s="1"/>
      <c r="S9" s="1"/>
      <c r="T9" s="1"/>
      <c r="U9" s="1"/>
      <c r="V9" s="1"/>
      <c r="W9" s="11"/>
    </row>
    <row r="10" spans="2:23" ht="15">
      <c r="B10" s="1"/>
      <c r="C10" s="12">
        <v>4</v>
      </c>
      <c r="D10" s="13" t="s">
        <v>6</v>
      </c>
      <c r="E10" s="13"/>
      <c r="F10" s="13"/>
      <c r="G10" s="13"/>
      <c r="H10" s="13"/>
      <c r="I10" s="13"/>
      <c r="J10" s="13"/>
      <c r="K10" s="12">
        <v>4</v>
      </c>
      <c r="L10" s="13" t="s">
        <v>264</v>
      </c>
      <c r="M10" s="13"/>
      <c r="N10" s="13"/>
      <c r="O10" s="13"/>
      <c r="P10" s="13"/>
      <c r="Q10" s="1"/>
      <c r="R10" s="1"/>
      <c r="S10" s="13" t="s">
        <v>259</v>
      </c>
      <c r="T10" s="1"/>
      <c r="U10" s="1"/>
      <c r="V10" s="1"/>
      <c r="W10" s="11"/>
    </row>
    <row r="11" spans="2:23" ht="15">
      <c r="B11" s="1"/>
      <c r="C11" s="12">
        <v>5</v>
      </c>
      <c r="D11" s="13" t="s">
        <v>7</v>
      </c>
      <c r="E11" s="13"/>
      <c r="F11" s="13"/>
      <c r="G11" s="13"/>
      <c r="H11" s="13"/>
      <c r="I11" s="13"/>
      <c r="J11" s="13"/>
      <c r="K11" s="12">
        <v>5</v>
      </c>
      <c r="L11" s="13" t="s">
        <v>265</v>
      </c>
      <c r="M11" s="13"/>
      <c r="N11" s="13"/>
      <c r="O11" s="13"/>
      <c r="P11" s="13"/>
      <c r="Q11" s="1"/>
      <c r="R11" s="1"/>
      <c r="S11" s="1"/>
      <c r="T11" s="1"/>
      <c r="U11" s="1"/>
      <c r="V11" s="1"/>
      <c r="W11" s="11"/>
    </row>
    <row r="12" spans="2:23" ht="15">
      <c r="B12" s="1"/>
      <c r="C12" s="13"/>
      <c r="D12" s="13"/>
      <c r="E12" s="13"/>
      <c r="F12" s="13"/>
      <c r="G12" s="13"/>
      <c r="H12" s="13"/>
      <c r="I12" s="13"/>
      <c r="J12" s="13"/>
      <c r="K12" s="12">
        <v>6</v>
      </c>
      <c r="L12" s="13" t="s">
        <v>266</v>
      </c>
      <c r="M12" s="13"/>
      <c r="N12" s="13"/>
      <c r="O12" s="13"/>
      <c r="P12" s="13"/>
      <c r="Q12" s="1"/>
      <c r="R12" s="1"/>
      <c r="S12" s="1"/>
      <c r="T12" s="1"/>
      <c r="U12" s="1"/>
      <c r="V12" s="1"/>
      <c r="W12" s="11"/>
    </row>
    <row r="13" spans="2:23" ht="15">
      <c r="B13" s="1"/>
      <c r="C13" s="13"/>
      <c r="D13" s="13"/>
      <c r="E13" s="13"/>
      <c r="F13" s="13"/>
      <c r="G13" s="13"/>
      <c r="H13" s="13"/>
      <c r="I13" s="13"/>
      <c r="J13" s="13"/>
      <c r="K13" s="12">
        <v>7</v>
      </c>
      <c r="L13" s="13" t="s">
        <v>267</v>
      </c>
      <c r="M13" s="13"/>
      <c r="N13" s="13"/>
      <c r="O13" s="13"/>
      <c r="P13" s="13"/>
      <c r="Q13" s="1"/>
      <c r="R13" s="1"/>
      <c r="S13" s="1"/>
      <c r="T13" s="1"/>
      <c r="U13" s="1"/>
      <c r="V13" s="1"/>
      <c r="W13" s="11"/>
    </row>
    <row r="14" spans="2:23" ht="15">
      <c r="B14" s="1"/>
      <c r="C14" s="13"/>
      <c r="D14" s="13"/>
      <c r="E14" s="13"/>
      <c r="F14" s="13"/>
      <c r="G14" s="13"/>
      <c r="H14" s="13"/>
      <c r="I14" s="13"/>
      <c r="J14" s="13"/>
      <c r="K14" s="12">
        <v>8</v>
      </c>
      <c r="L14" s="13"/>
      <c r="M14" s="13"/>
      <c r="N14" s="13"/>
      <c r="O14" s="13"/>
      <c r="P14" s="13"/>
      <c r="Q14" s="1"/>
      <c r="R14" s="1"/>
      <c r="S14" s="1"/>
      <c r="T14" s="1"/>
      <c r="U14" s="1"/>
      <c r="V14" s="1"/>
      <c r="W14" s="11"/>
    </row>
    <row r="15" spans="2:23" ht="15">
      <c r="B15" s="1"/>
      <c r="C15" s="13"/>
      <c r="D15" s="13"/>
      <c r="E15" s="13"/>
      <c r="F15" s="13"/>
      <c r="G15" s="13"/>
      <c r="H15" s="13"/>
      <c r="I15" s="13"/>
      <c r="J15" s="13"/>
      <c r="K15" s="12"/>
      <c r="L15" s="13"/>
      <c r="M15" s="13"/>
      <c r="N15" s="13"/>
      <c r="O15" s="13"/>
      <c r="P15" s="13"/>
      <c r="Q15" s="1"/>
      <c r="R15" s="1"/>
      <c r="S15" s="1"/>
      <c r="T15" s="1"/>
      <c r="U15" s="1"/>
      <c r="V15" s="1"/>
      <c r="W15" s="11"/>
    </row>
    <row r="16" spans="2:23" ht="15">
      <c r="B16" s="1"/>
      <c r="K16" s="12"/>
      <c r="R16" s="1"/>
      <c r="S16" s="13"/>
      <c r="T16" s="1"/>
      <c r="U16" s="1"/>
      <c r="V16" s="1"/>
      <c r="W16" s="11"/>
    </row>
    <row r="17" spans="2:2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1"/>
    </row>
    <row r="18" spans="2:23" ht="15">
      <c r="B18" s="13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  <c r="O18" s="1"/>
      <c r="P18" s="1"/>
      <c r="Q18" s="1"/>
      <c r="R18" s="1"/>
      <c r="S18" s="1"/>
      <c r="T18" s="1"/>
      <c r="V18" s="1"/>
      <c r="W18" s="11"/>
    </row>
    <row r="19" spans="2:23" ht="15">
      <c r="B19" s="1"/>
      <c r="O19" s="1"/>
      <c r="P19" s="1"/>
      <c r="Q19" s="1"/>
      <c r="R19" s="1"/>
      <c r="S19" s="1"/>
      <c r="T19" s="1"/>
      <c r="U19" s="1"/>
      <c r="V19" s="1"/>
      <c r="W19" s="11"/>
    </row>
    <row r="20" spans="2:23" ht="15">
      <c r="B20" s="13" t="s">
        <v>9</v>
      </c>
      <c r="C20" s="13"/>
      <c r="D20" s="14"/>
      <c r="E20" s="14"/>
      <c r="F20" s="14"/>
      <c r="G20" s="14"/>
      <c r="H20" s="14"/>
      <c r="I20" s="14"/>
      <c r="J20" s="14"/>
      <c r="K20" s="15"/>
      <c r="N20" s="1"/>
      <c r="O20" s="1"/>
      <c r="P20" s="1"/>
      <c r="Q20" s="1"/>
      <c r="R20" s="1"/>
      <c r="S20" s="1"/>
      <c r="T20" s="1"/>
      <c r="V20" s="1"/>
      <c r="W20" s="11"/>
    </row>
    <row r="21" spans="2:23" ht="15">
      <c r="B21" t="s">
        <v>10</v>
      </c>
      <c r="C21" s="16" t="s">
        <v>11</v>
      </c>
      <c r="D21" s="16" t="s">
        <v>12</v>
      </c>
      <c r="E21" s="16" t="s">
        <v>13</v>
      </c>
      <c r="F21" s="16" t="s">
        <v>14</v>
      </c>
      <c r="G21" s="16" t="s">
        <v>15</v>
      </c>
      <c r="H21" s="16" t="s">
        <v>16</v>
      </c>
      <c r="I21" s="16" t="s">
        <v>17</v>
      </c>
      <c r="J21" s="16" t="s">
        <v>18</v>
      </c>
      <c r="K21" s="16" t="s">
        <v>19</v>
      </c>
      <c r="L21" s="16" t="s">
        <v>20</v>
      </c>
      <c r="M21" s="16" t="s">
        <v>21</v>
      </c>
      <c r="N21" s="16" t="s">
        <v>22</v>
      </c>
      <c r="O21" s="16" t="s">
        <v>23</v>
      </c>
      <c r="P21" s="16" t="s">
        <v>24</v>
      </c>
      <c r="Q21" s="16" t="s">
        <v>25</v>
      </c>
      <c r="R21" s="16" t="s">
        <v>26</v>
      </c>
      <c r="S21" s="16" t="s">
        <v>27</v>
      </c>
      <c r="T21" s="17" t="s">
        <v>28</v>
      </c>
      <c r="U21" s="16"/>
      <c r="W21" s="11"/>
    </row>
    <row r="22" spans="2:23" ht="15">
      <c r="B22" s="1" t="s">
        <v>29</v>
      </c>
      <c r="C22" s="16">
        <v>20</v>
      </c>
      <c r="D22" s="16">
        <v>17</v>
      </c>
      <c r="E22" s="16">
        <v>15</v>
      </c>
      <c r="F22" s="16">
        <v>14</v>
      </c>
      <c r="G22" s="16">
        <v>13</v>
      </c>
      <c r="H22" s="16">
        <v>12</v>
      </c>
      <c r="I22" s="16">
        <v>11</v>
      </c>
      <c r="J22" s="16">
        <v>10</v>
      </c>
      <c r="K22" s="16">
        <v>9</v>
      </c>
      <c r="L22" s="16">
        <v>8</v>
      </c>
      <c r="M22" s="16">
        <v>7</v>
      </c>
      <c r="N22" s="16">
        <v>6</v>
      </c>
      <c r="O22" s="16">
        <v>5</v>
      </c>
      <c r="P22" s="16">
        <v>4</v>
      </c>
      <c r="Q22" s="16">
        <v>3</v>
      </c>
      <c r="R22" s="16">
        <v>2</v>
      </c>
      <c r="S22" s="16">
        <v>1</v>
      </c>
      <c r="T22" s="16">
        <v>0</v>
      </c>
      <c r="U22" s="16"/>
      <c r="W22" s="11"/>
    </row>
    <row r="23" spans="2:23" ht="15">
      <c r="B23" s="1"/>
      <c r="C23" s="18" t="s">
        <v>30</v>
      </c>
      <c r="D23" t="s">
        <v>31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1"/>
      <c r="W23" s="11"/>
    </row>
    <row r="24" spans="10:23" ht="15">
      <c r="J24" s="1"/>
      <c r="K24" s="1"/>
      <c r="L24" s="1"/>
      <c r="M24" s="1"/>
      <c r="N24" s="1"/>
      <c r="O24" s="1"/>
      <c r="P24" s="1"/>
      <c r="Q24" s="1"/>
      <c r="R24" s="1"/>
      <c r="S24" s="1"/>
      <c r="U24" s="1"/>
      <c r="W24" s="11"/>
    </row>
    <row r="25" spans="2:23" ht="15">
      <c r="B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1"/>
    </row>
    <row r="26" spans="2:23" ht="15">
      <c r="B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1"/>
    </row>
    <row r="27" spans="2:23" ht="15">
      <c r="B27" s="1"/>
      <c r="C27" s="19" t="s">
        <v>32</v>
      </c>
      <c r="D27" s="13"/>
      <c r="E27" s="1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1"/>
    </row>
    <row r="28" spans="2:23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1"/>
    </row>
    <row r="29" spans="2:23" ht="15">
      <c r="B29" s="1"/>
      <c r="C29" s="1" t="s">
        <v>33</v>
      </c>
      <c r="D29" s="1"/>
      <c r="E29" s="1" t="s">
        <v>34</v>
      </c>
      <c r="F29" s="1"/>
      <c r="G29" s="1"/>
      <c r="H29" s="1"/>
      <c r="I29" s="1"/>
      <c r="J29" s="1"/>
      <c r="K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1"/>
    </row>
    <row r="30" spans="2:23" ht="15">
      <c r="B30" s="1"/>
      <c r="C30" s="1" t="s">
        <v>35</v>
      </c>
      <c r="D30" s="1"/>
      <c r="E30" s="1" t="s">
        <v>36</v>
      </c>
      <c r="F30" s="1"/>
      <c r="G30" s="1"/>
      <c r="H30" s="1"/>
      <c r="I30" s="1"/>
      <c r="J30" s="1"/>
      <c r="K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1"/>
    </row>
    <row r="31" spans="2:23" ht="15">
      <c r="B31" s="1"/>
      <c r="C31" s="1" t="s">
        <v>37</v>
      </c>
      <c r="D31" s="1"/>
      <c r="E31" s="1" t="s">
        <v>38</v>
      </c>
      <c r="F31" s="1"/>
      <c r="G31" s="1"/>
      <c r="H31" s="1"/>
      <c r="I31" s="1"/>
      <c r="J31" s="1"/>
      <c r="K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1"/>
    </row>
    <row r="32" spans="2:23" ht="15">
      <c r="B32" s="1"/>
      <c r="C32" s="1" t="s">
        <v>39</v>
      </c>
      <c r="D32" s="1"/>
      <c r="E32" s="1" t="s">
        <v>40</v>
      </c>
      <c r="F32" s="1"/>
      <c r="G32" s="1"/>
      <c r="H32" s="1"/>
      <c r="I32" s="1"/>
      <c r="J32" s="1"/>
      <c r="K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"/>
    </row>
    <row r="33" spans="2:23" ht="15">
      <c r="B33" s="1"/>
      <c r="C33" s="1" t="s">
        <v>41</v>
      </c>
      <c r="D33" s="1"/>
      <c r="E33" s="1" t="s">
        <v>42</v>
      </c>
      <c r="F33" s="1"/>
      <c r="G33" s="1"/>
      <c r="H33" s="1"/>
      <c r="I33" s="1"/>
      <c r="J33" s="1"/>
      <c r="K33" s="20"/>
      <c r="M33" s="20"/>
      <c r="N33" s="20"/>
      <c r="O33" s="20"/>
      <c r="P33" s="20"/>
      <c r="Q33" s="20"/>
      <c r="R33" s="20"/>
      <c r="S33" s="20"/>
      <c r="T33" s="20"/>
      <c r="U33" s="1"/>
      <c r="V33" s="1"/>
      <c r="W33" s="11"/>
    </row>
    <row r="34" spans="2:23" ht="15">
      <c r="B34" s="1"/>
      <c r="C34" s="1" t="s">
        <v>43</v>
      </c>
      <c r="D34" s="1"/>
      <c r="E34" s="1" t="s">
        <v>44</v>
      </c>
      <c r="F34" s="1"/>
      <c r="G34" s="1"/>
      <c r="H34" s="1"/>
      <c r="I34" s="1"/>
      <c r="J34" s="1"/>
      <c r="K34" s="20"/>
      <c r="M34" s="20"/>
      <c r="N34" s="20"/>
      <c r="O34" s="20"/>
      <c r="P34" s="20"/>
      <c r="Q34" s="20"/>
      <c r="R34" s="20"/>
      <c r="S34" s="20"/>
      <c r="T34" s="20"/>
      <c r="U34" s="1"/>
      <c r="V34" s="1"/>
      <c r="W34" s="11"/>
    </row>
    <row r="35" spans="2:23" ht="15">
      <c r="B35" s="1"/>
      <c r="C35" s="1" t="s">
        <v>45</v>
      </c>
      <c r="D35" s="1"/>
      <c r="E35" s="1" t="s">
        <v>46</v>
      </c>
      <c r="F35" s="1"/>
      <c r="G35" s="1"/>
      <c r="H35" s="1"/>
      <c r="I35" s="1"/>
      <c r="J35" s="1"/>
      <c r="K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1"/>
    </row>
  </sheetData>
  <sheetProtection selectLockedCells="1" selectUnlockedCells="1"/>
  <printOptions gridLines="1"/>
  <pageMargins left="0.49027777777777776" right="0.5201388888888889" top="0.5" bottom="0.5" header="0.5118055555555555" footer="0.511805555555555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tabSelected="1" workbookViewId="0" topLeftCell="B4">
      <selection activeCell="N34" sqref="N34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199</v>
      </c>
      <c r="D1" s="135"/>
      <c r="E1" s="136"/>
      <c r="F1" s="137"/>
      <c r="G1" s="13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200</v>
      </c>
    </row>
    <row r="2" spans="2:24" ht="13.5" customHeight="1" thickBot="1">
      <c r="B2" s="139"/>
      <c r="C2" s="20"/>
      <c r="D2" s="20"/>
      <c r="E2" s="20"/>
      <c r="F2" s="20"/>
      <c r="G2" s="20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4" t="s">
        <v>205</v>
      </c>
      <c r="C5" s="33" t="s">
        <v>202</v>
      </c>
      <c r="D5" s="70" t="s">
        <v>43</v>
      </c>
      <c r="E5" s="70">
        <v>20</v>
      </c>
      <c r="F5" s="70"/>
      <c r="G5" s="70">
        <v>15</v>
      </c>
      <c r="H5" s="178">
        <v>20</v>
      </c>
      <c r="I5" s="178">
        <v>20</v>
      </c>
      <c r="J5" s="69">
        <f aca="true" t="shared" si="0" ref="J5:J11">SUM(E5:I5)</f>
        <v>75</v>
      </c>
      <c r="K5" s="169">
        <v>40</v>
      </c>
      <c r="L5" s="67"/>
      <c r="M5" s="187">
        <v>15</v>
      </c>
      <c r="N5" s="187">
        <v>20</v>
      </c>
      <c r="O5" s="70"/>
      <c r="P5" s="70"/>
      <c r="Q5" s="70"/>
      <c r="R5" s="69"/>
      <c r="S5" s="257"/>
      <c r="T5" s="67">
        <v>35</v>
      </c>
      <c r="U5" s="175">
        <v>35</v>
      </c>
      <c r="V5" s="242">
        <v>75</v>
      </c>
      <c r="W5" s="120"/>
    </row>
    <row r="6" spans="2:23" ht="13.5" customHeight="1">
      <c r="B6" s="103" t="s">
        <v>201</v>
      </c>
      <c r="C6" s="33" t="s">
        <v>202</v>
      </c>
      <c r="D6" s="71" t="s">
        <v>33</v>
      </c>
      <c r="E6" s="71">
        <v>17</v>
      </c>
      <c r="F6" s="180">
        <v>20</v>
      </c>
      <c r="G6" s="180">
        <v>20</v>
      </c>
      <c r="H6" s="71">
        <v>15</v>
      </c>
      <c r="I6" s="71"/>
      <c r="J6" s="72">
        <f t="shared" si="0"/>
        <v>72</v>
      </c>
      <c r="K6" s="168">
        <v>40</v>
      </c>
      <c r="L6" s="115"/>
      <c r="M6" s="186">
        <v>17</v>
      </c>
      <c r="N6" s="186">
        <v>15</v>
      </c>
      <c r="O6" s="71"/>
      <c r="P6" s="71"/>
      <c r="Q6" s="71"/>
      <c r="R6" s="72"/>
      <c r="S6" s="237"/>
      <c r="T6" s="115">
        <v>32</v>
      </c>
      <c r="U6" s="176">
        <v>32</v>
      </c>
      <c r="V6" s="241">
        <v>72</v>
      </c>
      <c r="W6" s="122"/>
    </row>
    <row r="7" spans="2:23" ht="13.5" customHeight="1">
      <c r="B7" s="103" t="s">
        <v>203</v>
      </c>
      <c r="C7" s="33" t="s">
        <v>202</v>
      </c>
      <c r="D7" s="71" t="s">
        <v>37</v>
      </c>
      <c r="E7" s="71">
        <v>15</v>
      </c>
      <c r="F7" s="180">
        <v>17</v>
      </c>
      <c r="G7" s="180">
        <v>17</v>
      </c>
      <c r="H7" s="71">
        <v>17</v>
      </c>
      <c r="I7" s="71">
        <v>17</v>
      </c>
      <c r="J7" s="72">
        <f t="shared" si="0"/>
        <v>83</v>
      </c>
      <c r="K7" s="169">
        <v>34</v>
      </c>
      <c r="L7" s="115"/>
      <c r="M7" s="186">
        <v>20</v>
      </c>
      <c r="N7" s="186">
        <v>14</v>
      </c>
      <c r="O7" s="71"/>
      <c r="P7" s="71"/>
      <c r="Q7" s="71"/>
      <c r="R7" s="72"/>
      <c r="S7" s="237"/>
      <c r="T7" s="115">
        <v>34</v>
      </c>
      <c r="U7" s="176">
        <v>34</v>
      </c>
      <c r="V7" s="241">
        <v>68</v>
      </c>
      <c r="W7" s="122"/>
    </row>
    <row r="8" spans="2:23" ht="13.5" customHeight="1">
      <c r="B8" s="102" t="s">
        <v>204</v>
      </c>
      <c r="C8" s="33" t="s">
        <v>202</v>
      </c>
      <c r="D8" s="80" t="s">
        <v>37</v>
      </c>
      <c r="E8" s="71">
        <v>14</v>
      </c>
      <c r="F8" s="180">
        <v>15</v>
      </c>
      <c r="G8" s="71">
        <v>14</v>
      </c>
      <c r="H8" s="80"/>
      <c r="I8" s="180">
        <v>15</v>
      </c>
      <c r="J8" s="72">
        <f t="shared" si="0"/>
        <v>58</v>
      </c>
      <c r="K8" s="169">
        <v>30</v>
      </c>
      <c r="L8" s="117"/>
      <c r="M8" s="80"/>
      <c r="N8" s="186">
        <v>13</v>
      </c>
      <c r="O8" s="80"/>
      <c r="P8" s="80"/>
      <c r="Q8" s="80"/>
      <c r="R8" s="118"/>
      <c r="S8" s="237"/>
      <c r="T8" s="117">
        <v>13</v>
      </c>
      <c r="U8" s="176">
        <v>13</v>
      </c>
      <c r="V8" s="241">
        <v>43</v>
      </c>
      <c r="W8" s="122"/>
    </row>
    <row r="9" spans="2:23" ht="13.5" customHeight="1">
      <c r="B9" s="102" t="s">
        <v>207</v>
      </c>
      <c r="C9" s="33" t="s">
        <v>202</v>
      </c>
      <c r="D9" s="80" t="s">
        <v>41</v>
      </c>
      <c r="E9" s="80"/>
      <c r="F9" s="180">
        <v>14</v>
      </c>
      <c r="G9" s="80"/>
      <c r="H9" s="80"/>
      <c r="I9" s="80"/>
      <c r="J9" s="72">
        <f t="shared" si="0"/>
        <v>14</v>
      </c>
      <c r="K9" s="169">
        <v>14</v>
      </c>
      <c r="L9" s="117"/>
      <c r="M9" s="186">
        <v>14</v>
      </c>
      <c r="N9" s="186">
        <v>12</v>
      </c>
      <c r="O9" s="80"/>
      <c r="P9" s="80"/>
      <c r="Q9" s="80"/>
      <c r="R9" s="118"/>
      <c r="S9" s="237"/>
      <c r="T9" s="117">
        <v>26</v>
      </c>
      <c r="U9" s="176">
        <v>26</v>
      </c>
      <c r="V9" s="241">
        <v>40</v>
      </c>
      <c r="W9" s="122"/>
    </row>
    <row r="10" spans="2:23" ht="12.75">
      <c r="B10" s="102" t="s">
        <v>206</v>
      </c>
      <c r="C10" s="33" t="s">
        <v>202</v>
      </c>
      <c r="D10" s="80" t="s">
        <v>41</v>
      </c>
      <c r="E10" s="180">
        <v>13</v>
      </c>
      <c r="F10" s="80"/>
      <c r="G10" s="80">
        <v>13</v>
      </c>
      <c r="H10" s="80"/>
      <c r="I10" s="180">
        <v>14</v>
      </c>
      <c r="J10" s="72">
        <f t="shared" si="0"/>
        <v>40</v>
      </c>
      <c r="K10" s="169">
        <v>27</v>
      </c>
      <c r="L10" s="117"/>
      <c r="M10" s="80"/>
      <c r="N10" s="80"/>
      <c r="O10" s="80"/>
      <c r="P10" s="80"/>
      <c r="Q10" s="80"/>
      <c r="R10" s="118"/>
      <c r="S10" s="237"/>
      <c r="T10" s="117"/>
      <c r="U10" s="176">
        <v>0</v>
      </c>
      <c r="V10" s="241">
        <v>27</v>
      </c>
      <c r="W10" s="122"/>
    </row>
    <row r="11" spans="2:23" ht="12.75">
      <c r="B11" s="102" t="s">
        <v>209</v>
      </c>
      <c r="C11" s="36" t="s">
        <v>202</v>
      </c>
      <c r="D11" s="80" t="s">
        <v>35</v>
      </c>
      <c r="E11" s="80"/>
      <c r="F11" s="80"/>
      <c r="G11" s="80">
        <v>12</v>
      </c>
      <c r="H11" s="180">
        <v>14</v>
      </c>
      <c r="I11" s="180">
        <v>13</v>
      </c>
      <c r="J11" s="72">
        <f t="shared" si="0"/>
        <v>39</v>
      </c>
      <c r="K11" s="169">
        <v>27</v>
      </c>
      <c r="L11" s="117"/>
      <c r="M11" s="80"/>
      <c r="N11" s="80"/>
      <c r="O11" s="80"/>
      <c r="P11" s="80"/>
      <c r="Q11" s="80"/>
      <c r="R11" s="118"/>
      <c r="S11" s="237"/>
      <c r="T11" s="117"/>
      <c r="U11" s="176">
        <v>0</v>
      </c>
      <c r="V11" s="241">
        <v>27</v>
      </c>
      <c r="W11" s="122"/>
    </row>
    <row r="12" spans="2:23" ht="13.5" customHeight="1">
      <c r="B12" s="201" t="s">
        <v>276</v>
      </c>
      <c r="C12" s="202" t="s">
        <v>202</v>
      </c>
      <c r="D12" s="237" t="s">
        <v>33</v>
      </c>
      <c r="E12" s="59"/>
      <c r="F12" s="59"/>
      <c r="G12" s="59"/>
      <c r="H12" s="59"/>
      <c r="I12" s="59"/>
      <c r="J12" s="59"/>
      <c r="K12" s="171"/>
      <c r="L12" s="59"/>
      <c r="M12" s="59"/>
      <c r="N12" s="253">
        <v>17</v>
      </c>
      <c r="O12" s="237"/>
      <c r="P12" s="237"/>
      <c r="Q12" s="237"/>
      <c r="R12" s="237"/>
      <c r="S12" s="237"/>
      <c r="T12" s="237">
        <v>17</v>
      </c>
      <c r="U12" s="213">
        <v>17</v>
      </c>
      <c r="V12" s="245">
        <v>17</v>
      </c>
      <c r="W12" s="200"/>
    </row>
    <row r="13" spans="2:23" ht="13.5" customHeight="1">
      <c r="B13" s="105" t="s">
        <v>208</v>
      </c>
      <c r="C13" s="45" t="s">
        <v>202</v>
      </c>
      <c r="D13" s="81" t="s">
        <v>35</v>
      </c>
      <c r="E13" s="181">
        <v>12</v>
      </c>
      <c r="F13" s="81"/>
      <c r="G13" s="81"/>
      <c r="H13" s="81"/>
      <c r="I13" s="81"/>
      <c r="J13" s="75">
        <f>SUM(E13:I13)</f>
        <v>12</v>
      </c>
      <c r="K13" s="170">
        <v>12</v>
      </c>
      <c r="L13" s="208"/>
      <c r="M13" s="81"/>
      <c r="N13" s="81"/>
      <c r="O13" s="81"/>
      <c r="P13" s="81"/>
      <c r="Q13" s="81"/>
      <c r="R13" s="232"/>
      <c r="S13" s="258"/>
      <c r="T13" s="208"/>
      <c r="U13" s="193">
        <v>0</v>
      </c>
      <c r="V13" s="243">
        <v>12</v>
      </c>
      <c r="W13" s="195"/>
    </row>
    <row r="14" spans="2:23" ht="13.5" customHeight="1">
      <c r="B14" s="59"/>
      <c r="C14" s="59"/>
      <c r="D14" s="59"/>
      <c r="E14" s="59"/>
      <c r="F14" s="59"/>
      <c r="G14" s="59"/>
      <c r="H14" s="59"/>
      <c r="I14" s="59"/>
      <c r="J14" s="59"/>
      <c r="K14" s="171"/>
      <c r="L14" s="59"/>
      <c r="M14" s="59"/>
      <c r="N14" s="59"/>
      <c r="O14" s="59"/>
      <c r="P14" s="59"/>
      <c r="Q14" s="59"/>
      <c r="R14" s="59"/>
      <c r="S14" s="59"/>
      <c r="T14" s="59"/>
      <c r="U14" s="199"/>
      <c r="V14" s="200"/>
      <c r="W14" s="200"/>
    </row>
    <row r="15" spans="2:23" ht="13.5" customHeight="1">
      <c r="B15" s="59"/>
      <c r="C15" s="59"/>
      <c r="D15" s="59"/>
      <c r="E15" s="59"/>
      <c r="F15" s="59"/>
      <c r="G15" s="59"/>
      <c r="H15" s="59"/>
      <c r="I15" s="59"/>
      <c r="J15" s="59"/>
      <c r="K15" s="171"/>
      <c r="L15" s="59"/>
      <c r="M15" s="59"/>
      <c r="N15" s="59"/>
      <c r="O15" s="59"/>
      <c r="P15" s="59"/>
      <c r="Q15" s="59"/>
      <c r="R15" s="59"/>
      <c r="S15" s="59"/>
      <c r="T15" s="59"/>
      <c r="U15" s="199"/>
      <c r="V15" s="200"/>
      <c r="W15" s="200"/>
    </row>
    <row r="16" spans="2:23" ht="13.5" customHeight="1">
      <c r="B16" s="59"/>
      <c r="C16" s="59"/>
      <c r="D16" s="59"/>
      <c r="E16" s="59"/>
      <c r="F16" s="59"/>
      <c r="G16" s="59"/>
      <c r="H16" s="59"/>
      <c r="I16" s="59"/>
      <c r="J16" s="59"/>
      <c r="K16" s="171"/>
      <c r="L16" s="59"/>
      <c r="M16" s="59"/>
      <c r="N16" s="59"/>
      <c r="O16" s="59"/>
      <c r="P16" s="59"/>
      <c r="Q16" s="59"/>
      <c r="R16" s="59"/>
      <c r="S16" s="59"/>
      <c r="T16" s="59"/>
      <c r="U16" s="199"/>
      <c r="V16" s="200"/>
      <c r="W16" s="200"/>
    </row>
    <row r="17" spans="2:23" ht="12.75">
      <c r="B17" s="59"/>
      <c r="C17" s="59"/>
      <c r="D17" s="59"/>
      <c r="E17" s="59"/>
      <c r="F17" s="59"/>
      <c r="G17" s="59"/>
      <c r="H17" s="59"/>
      <c r="I17" s="59"/>
      <c r="J17" s="59"/>
      <c r="K17" s="171"/>
      <c r="L17" s="59"/>
      <c r="M17" s="59"/>
      <c r="N17" s="59"/>
      <c r="O17" s="59"/>
      <c r="P17" s="59"/>
      <c r="Q17" s="59"/>
      <c r="R17" s="59"/>
      <c r="S17" s="59"/>
      <c r="T17" s="59"/>
      <c r="U17" s="199"/>
      <c r="V17" s="200"/>
      <c r="W17" s="200"/>
    </row>
    <row r="18" spans="2:23" ht="12.75">
      <c r="B18" s="59"/>
      <c r="C18" s="59"/>
      <c r="D18" s="59"/>
      <c r="E18" s="59"/>
      <c r="F18" s="59"/>
      <c r="G18" s="59"/>
      <c r="H18" s="59"/>
      <c r="I18" s="59"/>
      <c r="J18" s="59"/>
      <c r="K18" s="171"/>
      <c r="L18" s="59"/>
      <c r="M18" s="59"/>
      <c r="N18" s="59"/>
      <c r="O18" s="59"/>
      <c r="P18" s="59"/>
      <c r="Q18" s="59"/>
      <c r="R18" s="59"/>
      <c r="S18" s="59"/>
      <c r="T18" s="59"/>
      <c r="U18" s="199"/>
      <c r="V18" s="200"/>
      <c r="W18" s="200"/>
    </row>
    <row r="19" spans="2:23" ht="13.5" customHeight="1">
      <c r="B19" s="107"/>
      <c r="C19" s="63"/>
      <c r="D19" s="63"/>
      <c r="E19" s="63"/>
      <c r="F19" s="63"/>
      <c r="G19" s="63"/>
      <c r="H19" s="63"/>
      <c r="I19" s="63"/>
      <c r="J19" s="42"/>
      <c r="K19" s="168"/>
      <c r="L19" s="197"/>
      <c r="M19" s="65"/>
      <c r="N19" s="65"/>
      <c r="O19" s="65"/>
      <c r="P19" s="65"/>
      <c r="Q19" s="65"/>
      <c r="R19" s="219"/>
      <c r="S19" s="84"/>
      <c r="T19" s="197"/>
      <c r="U19" s="175"/>
      <c r="V19" s="224"/>
      <c r="W19" s="120"/>
    </row>
    <row r="20" spans="2:23" ht="13.5" customHeight="1">
      <c r="B20" s="108"/>
      <c r="C20" s="39"/>
      <c r="D20" s="39"/>
      <c r="E20" s="39"/>
      <c r="F20" s="39"/>
      <c r="G20" s="39"/>
      <c r="H20" s="39"/>
      <c r="I20" s="39"/>
      <c r="J20" s="53"/>
      <c r="K20" s="169"/>
      <c r="L20" s="55"/>
      <c r="M20" s="36"/>
      <c r="N20" s="36"/>
      <c r="O20" s="36"/>
      <c r="P20" s="36"/>
      <c r="Q20" s="36"/>
      <c r="R20" s="89"/>
      <c r="S20" s="59"/>
      <c r="T20" s="125"/>
      <c r="U20" s="176"/>
      <c r="V20" s="121"/>
      <c r="W20" s="122"/>
    </row>
    <row r="21" spans="2:23" ht="13.5" customHeight="1">
      <c r="B21" s="108"/>
      <c r="C21" s="39"/>
      <c r="D21" s="39"/>
      <c r="E21" s="39"/>
      <c r="F21" s="39"/>
      <c r="G21" s="39"/>
      <c r="H21" s="39"/>
      <c r="I21" s="39"/>
      <c r="J21" s="53"/>
      <c r="K21" s="169"/>
      <c r="L21" s="55"/>
      <c r="M21" s="36"/>
      <c r="N21" s="36"/>
      <c r="O21" s="36"/>
      <c r="P21" s="36"/>
      <c r="Q21" s="36"/>
      <c r="R21" s="89"/>
      <c r="S21" s="59"/>
      <c r="T21" s="125"/>
      <c r="U21" s="176"/>
      <c r="V21" s="121"/>
      <c r="W21" s="122"/>
    </row>
    <row r="22" spans="2:23" ht="13.5" customHeight="1">
      <c r="B22" s="102"/>
      <c r="C22" s="36"/>
      <c r="D22" s="36"/>
      <c r="E22" s="36"/>
      <c r="F22" s="44"/>
      <c r="G22" s="36"/>
      <c r="H22" s="36"/>
      <c r="I22" s="36"/>
      <c r="J22" s="52"/>
      <c r="K22" s="169"/>
      <c r="L22" s="55"/>
      <c r="M22" s="37"/>
      <c r="N22" s="37"/>
      <c r="O22" s="36"/>
      <c r="P22" s="36"/>
      <c r="Q22" s="36"/>
      <c r="R22" s="89"/>
      <c r="S22" s="59"/>
      <c r="T22" s="55"/>
      <c r="U22" s="176"/>
      <c r="V22" s="121"/>
      <c r="W22" s="122"/>
    </row>
    <row r="23" spans="2:23" ht="13.5" customHeight="1">
      <c r="B23" s="102"/>
      <c r="C23" s="36"/>
      <c r="D23" s="36"/>
      <c r="E23" s="36"/>
      <c r="F23" s="44"/>
      <c r="G23" s="36"/>
      <c r="H23" s="36"/>
      <c r="I23" s="36"/>
      <c r="J23" s="52"/>
      <c r="K23" s="169"/>
      <c r="L23" s="55"/>
      <c r="M23" s="36"/>
      <c r="N23" s="36"/>
      <c r="O23" s="36"/>
      <c r="P23" s="36"/>
      <c r="Q23" s="36"/>
      <c r="R23" s="88"/>
      <c r="S23" s="59"/>
      <c r="T23" s="55"/>
      <c r="U23" s="176"/>
      <c r="V23" s="121"/>
      <c r="W23" s="122"/>
    </row>
    <row r="24" spans="2:23" ht="13.5" customHeight="1">
      <c r="B24" s="103"/>
      <c r="C24" s="35"/>
      <c r="D24" s="35"/>
      <c r="E24" s="35"/>
      <c r="F24" s="35"/>
      <c r="G24" s="43"/>
      <c r="H24" s="43"/>
      <c r="I24" s="36"/>
      <c r="J24" s="52"/>
      <c r="K24" s="169"/>
      <c r="L24" s="55"/>
      <c r="M24" s="36"/>
      <c r="N24" s="36"/>
      <c r="O24" s="36"/>
      <c r="P24" s="36"/>
      <c r="Q24" s="36"/>
      <c r="R24" s="89"/>
      <c r="S24" s="59"/>
      <c r="T24" s="55"/>
      <c r="U24" s="176"/>
      <c r="V24" s="121"/>
      <c r="W24" s="122"/>
    </row>
    <row r="25" spans="2:23" ht="13.5" customHeight="1">
      <c r="B25" s="103"/>
      <c r="C25" s="35"/>
      <c r="D25" s="35"/>
      <c r="E25" s="35"/>
      <c r="F25" s="35"/>
      <c r="G25" s="43"/>
      <c r="H25" s="35"/>
      <c r="I25" s="44"/>
      <c r="J25" s="52"/>
      <c r="K25" s="169"/>
      <c r="L25" s="55"/>
      <c r="M25" s="37"/>
      <c r="N25" s="36"/>
      <c r="O25" s="36"/>
      <c r="P25" s="36"/>
      <c r="Q25" s="36"/>
      <c r="R25" s="88"/>
      <c r="S25" s="59"/>
      <c r="T25" s="55"/>
      <c r="U25" s="176"/>
      <c r="V25" s="121"/>
      <c r="W25" s="122"/>
    </row>
    <row r="26" spans="2:23" ht="13.5" customHeight="1">
      <c r="B26" s="103"/>
      <c r="C26" s="35"/>
      <c r="D26" s="35"/>
      <c r="E26" s="35"/>
      <c r="F26" s="35"/>
      <c r="G26" s="43"/>
      <c r="H26" s="35"/>
      <c r="I26" s="36"/>
      <c r="J26" s="52"/>
      <c r="K26" s="169"/>
      <c r="L26" s="55"/>
      <c r="M26" s="37"/>
      <c r="N26" s="37"/>
      <c r="O26" s="37"/>
      <c r="P26" s="37"/>
      <c r="Q26" s="37"/>
      <c r="R26" s="88"/>
      <c r="S26" s="59"/>
      <c r="T26" s="55"/>
      <c r="U26" s="176"/>
      <c r="V26" s="121"/>
      <c r="W26" s="122"/>
    </row>
    <row r="27" spans="2:23" ht="13.5" customHeight="1">
      <c r="B27" s="103"/>
      <c r="C27" s="35"/>
      <c r="D27" s="35"/>
      <c r="E27" s="35"/>
      <c r="F27" s="35"/>
      <c r="G27" s="43"/>
      <c r="H27" s="35"/>
      <c r="I27" s="36"/>
      <c r="J27" s="52"/>
      <c r="K27" s="169"/>
      <c r="L27" s="55"/>
      <c r="M27" s="36"/>
      <c r="N27" s="36"/>
      <c r="O27" s="36"/>
      <c r="P27" s="36"/>
      <c r="Q27" s="36"/>
      <c r="R27" s="89"/>
      <c r="S27" s="59"/>
      <c r="T27" s="55"/>
      <c r="U27" s="176"/>
      <c r="V27" s="121"/>
      <c r="W27" s="122"/>
    </row>
    <row r="28" spans="2:23" ht="13.5" customHeight="1">
      <c r="B28" s="103"/>
      <c r="C28" s="35"/>
      <c r="D28" s="35"/>
      <c r="E28" s="35"/>
      <c r="F28" s="35"/>
      <c r="G28" s="35"/>
      <c r="H28" s="43"/>
      <c r="I28" s="36"/>
      <c r="J28" s="52"/>
      <c r="K28" s="169"/>
      <c r="L28" s="55"/>
      <c r="M28" s="36"/>
      <c r="N28" s="36"/>
      <c r="O28" s="36"/>
      <c r="P28" s="36"/>
      <c r="Q28" s="36"/>
      <c r="R28" s="89"/>
      <c r="S28" s="59"/>
      <c r="T28" s="55"/>
      <c r="U28" s="176"/>
      <c r="V28" s="121"/>
      <c r="W28" s="122"/>
    </row>
    <row r="29" spans="2:23" ht="13.5" customHeight="1">
      <c r="B29" s="103"/>
      <c r="C29" s="35"/>
      <c r="D29" s="35"/>
      <c r="E29" s="35"/>
      <c r="F29" s="35"/>
      <c r="G29" s="35"/>
      <c r="H29" s="35"/>
      <c r="I29" s="43"/>
      <c r="J29" s="52"/>
      <c r="K29" s="169"/>
      <c r="L29" s="55"/>
      <c r="M29" s="36"/>
      <c r="N29" s="36"/>
      <c r="O29" s="36"/>
      <c r="P29" s="36"/>
      <c r="Q29" s="36"/>
      <c r="R29" s="88"/>
      <c r="S29" s="59"/>
      <c r="T29" s="55"/>
      <c r="U29" s="176"/>
      <c r="V29" s="121"/>
      <c r="W29" s="122"/>
    </row>
    <row r="30" spans="2:23" ht="13.5" customHeight="1">
      <c r="B30" s="103"/>
      <c r="C30" s="35"/>
      <c r="D30" s="35"/>
      <c r="E30" s="35"/>
      <c r="F30" s="35"/>
      <c r="G30" s="35"/>
      <c r="H30" s="35"/>
      <c r="I30" s="35"/>
      <c r="J30" s="52"/>
      <c r="K30" s="169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1"/>
      <c r="W30" s="122"/>
    </row>
    <row r="31" spans="2:23" ht="13.5" customHeight="1">
      <c r="B31" s="103"/>
      <c r="C31" s="35"/>
      <c r="D31" s="35"/>
      <c r="E31" s="35"/>
      <c r="F31" s="35"/>
      <c r="G31" s="35"/>
      <c r="H31" s="35"/>
      <c r="I31" s="35"/>
      <c r="J31" s="52"/>
      <c r="K31" s="169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3"/>
      <c r="C32" s="35"/>
      <c r="D32" s="35"/>
      <c r="E32" s="35"/>
      <c r="F32" s="35"/>
      <c r="G32" s="35"/>
      <c r="H32" s="35"/>
      <c r="I32" s="35"/>
      <c r="J32" s="52"/>
      <c r="K32" s="169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6</v>
      </c>
      <c r="F34" s="41">
        <v>4</v>
      </c>
      <c r="G34" s="41">
        <v>6</v>
      </c>
      <c r="H34" s="41">
        <v>4</v>
      </c>
      <c r="I34" s="41">
        <v>5</v>
      </c>
      <c r="J34" s="54"/>
      <c r="K34" s="172"/>
      <c r="L34" s="111"/>
      <c r="M34" s="225">
        <v>4</v>
      </c>
      <c r="N34" s="225">
        <v>6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5902777777777778" right="0.39375" top="0.7083333333333334" bottom="0.5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5">
      <selection activeCell="Z30" sqref="Z30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18" width="5.140625" style="0" customWidth="1"/>
    <col min="19" max="19" width="5.00390625" style="0" customWidth="1"/>
    <col min="20" max="20" width="6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210</v>
      </c>
      <c r="D1" s="135"/>
      <c r="E1" s="136"/>
      <c r="F1" s="137"/>
      <c r="G1" s="13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211</v>
      </c>
    </row>
    <row r="2" spans="2:24" ht="13.5" customHeight="1" thickBot="1">
      <c r="B2" s="139"/>
      <c r="C2" s="20"/>
      <c r="D2" s="20"/>
      <c r="E2" s="20"/>
      <c r="F2" s="20"/>
      <c r="G2" s="20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3" t="s">
        <v>216</v>
      </c>
      <c r="C5" s="33" t="s">
        <v>202</v>
      </c>
      <c r="D5" s="71" t="s">
        <v>43</v>
      </c>
      <c r="E5" s="180">
        <v>17</v>
      </c>
      <c r="F5" s="71"/>
      <c r="G5" s="180">
        <v>17</v>
      </c>
      <c r="H5" s="71">
        <v>17</v>
      </c>
      <c r="I5" s="71">
        <v>17</v>
      </c>
      <c r="J5" s="72">
        <f aca="true" t="shared" si="0" ref="J5:J11">SUM(E5:I5)</f>
        <v>68</v>
      </c>
      <c r="K5" s="169">
        <v>34</v>
      </c>
      <c r="L5" s="115"/>
      <c r="M5" s="186">
        <v>20</v>
      </c>
      <c r="N5" s="186">
        <v>20</v>
      </c>
      <c r="O5" s="71"/>
      <c r="P5" s="71"/>
      <c r="Q5" s="71"/>
      <c r="R5" s="72"/>
      <c r="S5" s="237"/>
      <c r="T5" s="115">
        <v>40</v>
      </c>
      <c r="U5" s="176">
        <v>40</v>
      </c>
      <c r="V5" s="241">
        <v>74</v>
      </c>
      <c r="W5" s="122"/>
    </row>
    <row r="6" spans="2:23" ht="13.5" customHeight="1">
      <c r="B6" s="102" t="s">
        <v>214</v>
      </c>
      <c r="C6" s="33" t="s">
        <v>202</v>
      </c>
      <c r="D6" s="80" t="s">
        <v>35</v>
      </c>
      <c r="E6" s="180">
        <v>14</v>
      </c>
      <c r="F6" s="180">
        <v>14</v>
      </c>
      <c r="G6" s="80">
        <v>14</v>
      </c>
      <c r="H6" s="80"/>
      <c r="I6" s="80"/>
      <c r="J6" s="72">
        <f t="shared" si="0"/>
        <v>42</v>
      </c>
      <c r="K6" s="169">
        <v>28</v>
      </c>
      <c r="L6" s="117"/>
      <c r="M6" s="186">
        <v>17</v>
      </c>
      <c r="N6" s="186">
        <v>14</v>
      </c>
      <c r="O6" s="80"/>
      <c r="P6" s="80"/>
      <c r="Q6" s="80"/>
      <c r="R6" s="118"/>
      <c r="S6" s="237"/>
      <c r="T6" s="117">
        <v>31</v>
      </c>
      <c r="U6" s="176">
        <v>31</v>
      </c>
      <c r="V6" s="241">
        <v>59</v>
      </c>
      <c r="W6" s="122"/>
    </row>
    <row r="7" spans="2:23" ht="13.5" customHeight="1">
      <c r="B7" s="102" t="s">
        <v>217</v>
      </c>
      <c r="C7" s="36" t="s">
        <v>202</v>
      </c>
      <c r="D7" s="80" t="s">
        <v>35</v>
      </c>
      <c r="E7" s="80"/>
      <c r="F7" s="180">
        <v>15</v>
      </c>
      <c r="G7" s="80">
        <v>13</v>
      </c>
      <c r="H7" s="80">
        <v>14</v>
      </c>
      <c r="I7" s="180">
        <v>15</v>
      </c>
      <c r="J7" s="72">
        <f t="shared" si="0"/>
        <v>57</v>
      </c>
      <c r="K7" s="169">
        <v>30</v>
      </c>
      <c r="L7" s="117"/>
      <c r="M7" s="186">
        <v>15</v>
      </c>
      <c r="N7" s="186">
        <v>13</v>
      </c>
      <c r="O7" s="80"/>
      <c r="P7" s="80"/>
      <c r="Q7" s="80"/>
      <c r="R7" s="118"/>
      <c r="S7" s="237"/>
      <c r="T7" s="117">
        <v>28</v>
      </c>
      <c r="U7" s="176">
        <v>28</v>
      </c>
      <c r="V7" s="241">
        <v>58</v>
      </c>
      <c r="W7" s="122"/>
    </row>
    <row r="8" spans="2:23" ht="13.5" customHeight="1">
      <c r="B8" s="104" t="s">
        <v>212</v>
      </c>
      <c r="C8" s="33" t="s">
        <v>202</v>
      </c>
      <c r="D8" s="70" t="s">
        <v>33</v>
      </c>
      <c r="E8" s="178">
        <v>20</v>
      </c>
      <c r="F8" s="178">
        <v>20</v>
      </c>
      <c r="G8" s="70">
        <v>20</v>
      </c>
      <c r="H8" s="70">
        <v>20</v>
      </c>
      <c r="I8" s="70">
        <v>20</v>
      </c>
      <c r="J8" s="69">
        <f>SUM(E8:I8)</f>
        <v>100</v>
      </c>
      <c r="K8" s="168">
        <v>40</v>
      </c>
      <c r="L8" s="67"/>
      <c r="M8" s="70"/>
      <c r="N8" s="187">
        <v>17</v>
      </c>
      <c r="O8" s="70"/>
      <c r="P8" s="70"/>
      <c r="Q8" s="70"/>
      <c r="R8" s="69"/>
      <c r="S8" s="257"/>
      <c r="T8" s="67">
        <v>17</v>
      </c>
      <c r="U8" s="175">
        <v>17</v>
      </c>
      <c r="V8" s="242">
        <v>57</v>
      </c>
      <c r="W8" s="122"/>
    </row>
    <row r="9" spans="2:23" ht="13.5" customHeight="1">
      <c r="B9" s="102" t="s">
        <v>215</v>
      </c>
      <c r="C9" s="33" t="s">
        <v>202</v>
      </c>
      <c r="D9" s="80" t="s">
        <v>35</v>
      </c>
      <c r="E9" s="180">
        <v>13</v>
      </c>
      <c r="F9" s="80">
        <v>13</v>
      </c>
      <c r="G9" s="80">
        <v>11</v>
      </c>
      <c r="H9" s="80">
        <v>12</v>
      </c>
      <c r="I9" s="180">
        <v>14</v>
      </c>
      <c r="J9" s="72">
        <f>SUM(E9:I9)</f>
        <v>63</v>
      </c>
      <c r="K9" s="169">
        <v>27</v>
      </c>
      <c r="L9" s="117"/>
      <c r="M9" s="186">
        <v>14</v>
      </c>
      <c r="N9" s="186">
        <v>12</v>
      </c>
      <c r="O9" s="80"/>
      <c r="P9" s="80"/>
      <c r="Q9" s="80"/>
      <c r="R9" s="118"/>
      <c r="S9" s="237"/>
      <c r="T9" s="117">
        <v>26</v>
      </c>
      <c r="U9" s="176">
        <v>26</v>
      </c>
      <c r="V9" s="241">
        <v>53</v>
      </c>
      <c r="W9" s="120"/>
    </row>
    <row r="10" spans="2:23" ht="12.75">
      <c r="B10" s="103" t="s">
        <v>213</v>
      </c>
      <c r="C10" s="33" t="s">
        <v>202</v>
      </c>
      <c r="D10" s="71" t="s">
        <v>33</v>
      </c>
      <c r="E10" s="180">
        <v>15</v>
      </c>
      <c r="F10" s="180">
        <v>17</v>
      </c>
      <c r="G10" s="71">
        <v>15</v>
      </c>
      <c r="H10" s="71">
        <v>15</v>
      </c>
      <c r="I10" s="71"/>
      <c r="J10" s="72">
        <f>SUM(E10:I10)</f>
        <v>62</v>
      </c>
      <c r="K10" s="169">
        <v>32</v>
      </c>
      <c r="L10" s="115"/>
      <c r="M10" s="71"/>
      <c r="N10" s="186">
        <v>15</v>
      </c>
      <c r="O10" s="71"/>
      <c r="P10" s="71"/>
      <c r="Q10" s="71"/>
      <c r="R10" s="72"/>
      <c r="S10" s="237"/>
      <c r="T10" s="115">
        <v>15</v>
      </c>
      <c r="U10" s="176">
        <v>15</v>
      </c>
      <c r="V10" s="241">
        <v>47</v>
      </c>
      <c r="W10" s="195"/>
    </row>
    <row r="11" spans="2:23" ht="12.75">
      <c r="B11" s="105" t="s">
        <v>218</v>
      </c>
      <c r="C11" s="58" t="s">
        <v>202</v>
      </c>
      <c r="D11" s="81" t="s">
        <v>35</v>
      </c>
      <c r="E11" s="81"/>
      <c r="F11" s="81">
        <v>12</v>
      </c>
      <c r="G11" s="181">
        <v>12</v>
      </c>
      <c r="H11" s="181">
        <v>13</v>
      </c>
      <c r="I11" s="81"/>
      <c r="J11" s="75">
        <f>SUM(E11:I11)</f>
        <v>37</v>
      </c>
      <c r="K11" s="170">
        <v>25</v>
      </c>
      <c r="L11" s="208"/>
      <c r="M11" s="81"/>
      <c r="N11" s="81"/>
      <c r="O11" s="81"/>
      <c r="P11" s="81"/>
      <c r="Q11" s="81"/>
      <c r="R11" s="232"/>
      <c r="S11" s="258"/>
      <c r="T11" s="208"/>
      <c r="U11" s="193">
        <v>0</v>
      </c>
      <c r="V11" s="243">
        <v>25</v>
      </c>
      <c r="W11" s="248"/>
    </row>
    <row r="12" spans="2:23" ht="13.5" customHeight="1">
      <c r="B12" s="59"/>
      <c r="C12" s="59"/>
      <c r="D12" s="59"/>
      <c r="E12" s="59"/>
      <c r="F12" s="59"/>
      <c r="G12" s="59"/>
      <c r="H12" s="59"/>
      <c r="I12" s="59"/>
      <c r="J12" s="59"/>
      <c r="K12" s="171"/>
      <c r="L12" s="59"/>
      <c r="M12" s="59"/>
      <c r="N12" s="59"/>
      <c r="O12" s="59"/>
      <c r="P12" s="59"/>
      <c r="Q12" s="59"/>
      <c r="R12" s="59"/>
      <c r="S12" s="59"/>
      <c r="T12" s="59"/>
      <c r="U12" s="199"/>
      <c r="V12" s="200"/>
      <c r="W12" s="200"/>
    </row>
    <row r="13" spans="2:23" ht="13.5" customHeight="1">
      <c r="B13" s="59"/>
      <c r="C13" s="59"/>
      <c r="D13" s="59"/>
      <c r="E13" s="59"/>
      <c r="F13" s="59"/>
      <c r="G13" s="59"/>
      <c r="H13" s="59"/>
      <c r="I13" s="59"/>
      <c r="J13" s="59"/>
      <c r="K13" s="171"/>
      <c r="L13" s="59"/>
      <c r="M13" s="59"/>
      <c r="N13" s="59"/>
      <c r="O13" s="59"/>
      <c r="P13" s="59"/>
      <c r="Q13" s="59"/>
      <c r="R13" s="59"/>
      <c r="S13" s="59"/>
      <c r="T13" s="59"/>
      <c r="U13" s="199"/>
      <c r="V13" s="200"/>
      <c r="W13" s="200"/>
    </row>
    <row r="14" spans="2:23" ht="13.5" customHeight="1">
      <c r="B14" s="59"/>
      <c r="C14" s="59"/>
      <c r="D14" s="59"/>
      <c r="E14" s="59"/>
      <c r="F14" s="59"/>
      <c r="G14" s="59"/>
      <c r="H14" s="59"/>
      <c r="I14" s="59"/>
      <c r="J14" s="59"/>
      <c r="K14" s="171"/>
      <c r="L14" s="59"/>
      <c r="M14" s="59"/>
      <c r="N14" s="59"/>
      <c r="O14" s="59"/>
      <c r="P14" s="59"/>
      <c r="Q14" s="59"/>
      <c r="R14" s="59"/>
      <c r="S14" s="59"/>
      <c r="T14" s="59"/>
      <c r="U14" s="199"/>
      <c r="V14" s="200"/>
      <c r="W14" s="200"/>
    </row>
    <row r="15" spans="2:23" ht="13.5" customHeight="1">
      <c r="B15" s="59"/>
      <c r="C15" s="59"/>
      <c r="D15" s="59"/>
      <c r="E15" s="59"/>
      <c r="F15" s="59"/>
      <c r="G15" s="59"/>
      <c r="H15" s="59"/>
      <c r="I15" s="59"/>
      <c r="J15" s="59"/>
      <c r="K15" s="171"/>
      <c r="L15" s="59"/>
      <c r="M15" s="59"/>
      <c r="N15" s="59"/>
      <c r="O15" s="59"/>
      <c r="P15" s="59"/>
      <c r="Q15" s="59"/>
      <c r="R15" s="59"/>
      <c r="S15" s="59"/>
      <c r="T15" s="59"/>
      <c r="U15" s="199"/>
      <c r="V15" s="200"/>
      <c r="W15" s="200"/>
    </row>
    <row r="16" spans="2:23" ht="13.5" customHeight="1">
      <c r="B16" s="107"/>
      <c r="C16" s="63"/>
      <c r="D16" s="63"/>
      <c r="E16" s="63"/>
      <c r="F16" s="63"/>
      <c r="G16" s="63"/>
      <c r="H16" s="63"/>
      <c r="I16" s="63"/>
      <c r="J16" s="42"/>
      <c r="K16" s="168"/>
      <c r="L16" s="197"/>
      <c r="M16" s="65"/>
      <c r="N16" s="65"/>
      <c r="O16" s="65"/>
      <c r="P16" s="65"/>
      <c r="Q16" s="65"/>
      <c r="R16" s="219"/>
      <c r="S16" s="234"/>
      <c r="T16" s="197"/>
      <c r="U16" s="175"/>
      <c r="V16" s="224"/>
      <c r="W16" s="120"/>
    </row>
    <row r="17" spans="2:23" ht="13.5" customHeight="1">
      <c r="B17" s="108"/>
      <c r="C17" s="39"/>
      <c r="D17" s="39"/>
      <c r="E17" s="39"/>
      <c r="F17" s="39"/>
      <c r="G17" s="39"/>
      <c r="H17" s="39"/>
      <c r="I17" s="39"/>
      <c r="J17" s="53"/>
      <c r="K17" s="169"/>
      <c r="L17" s="55"/>
      <c r="M17" s="36"/>
      <c r="N17" s="36"/>
      <c r="O17" s="36"/>
      <c r="P17" s="36"/>
      <c r="Q17" s="36"/>
      <c r="R17" s="89"/>
      <c r="S17" s="119"/>
      <c r="T17" s="55"/>
      <c r="U17" s="176"/>
      <c r="V17" s="121"/>
      <c r="W17" s="122"/>
    </row>
    <row r="18" spans="2:23" ht="13.5" customHeight="1">
      <c r="B18" s="102"/>
      <c r="C18" s="36"/>
      <c r="D18" s="36"/>
      <c r="E18" s="36"/>
      <c r="F18" s="36"/>
      <c r="G18" s="44"/>
      <c r="H18" s="44"/>
      <c r="I18" s="36"/>
      <c r="J18" s="56"/>
      <c r="K18" s="169"/>
      <c r="L18" s="55"/>
      <c r="M18" s="37"/>
      <c r="N18" s="37"/>
      <c r="O18" s="36"/>
      <c r="P18" s="36"/>
      <c r="Q18" s="36"/>
      <c r="R18" s="88"/>
      <c r="S18" s="59"/>
      <c r="T18" s="55"/>
      <c r="U18" s="176"/>
      <c r="V18" s="121"/>
      <c r="W18" s="122"/>
    </row>
    <row r="19" spans="2:23" ht="13.5" customHeight="1">
      <c r="B19" s="102"/>
      <c r="C19" s="36"/>
      <c r="D19" s="36"/>
      <c r="E19" s="36"/>
      <c r="F19" s="44"/>
      <c r="G19" s="36"/>
      <c r="H19" s="36"/>
      <c r="I19" s="36"/>
      <c r="J19" s="56"/>
      <c r="K19" s="169"/>
      <c r="L19" s="55"/>
      <c r="M19" s="36"/>
      <c r="N19" s="36"/>
      <c r="O19" s="36"/>
      <c r="P19" s="36"/>
      <c r="Q19" s="36"/>
      <c r="R19" s="89"/>
      <c r="S19" s="59"/>
      <c r="T19" s="55"/>
      <c r="U19" s="176"/>
      <c r="V19" s="121"/>
      <c r="W19" s="122"/>
    </row>
    <row r="20" spans="2:23" ht="13.5" customHeight="1">
      <c r="B20" s="102"/>
      <c r="C20" s="36"/>
      <c r="D20" s="36"/>
      <c r="E20" s="36"/>
      <c r="F20" s="44"/>
      <c r="G20" s="44"/>
      <c r="H20" s="36"/>
      <c r="I20" s="36"/>
      <c r="J20" s="56"/>
      <c r="K20" s="169"/>
      <c r="L20" s="55"/>
      <c r="M20" s="36"/>
      <c r="N20" s="36"/>
      <c r="O20" s="36"/>
      <c r="P20" s="36"/>
      <c r="Q20" s="36"/>
      <c r="R20" s="89"/>
      <c r="S20" s="59"/>
      <c r="T20" s="125"/>
      <c r="U20" s="176"/>
      <c r="V20" s="121"/>
      <c r="W20" s="122"/>
    </row>
    <row r="21" spans="2:23" ht="13.5" customHeight="1">
      <c r="B21" s="102"/>
      <c r="C21" s="36"/>
      <c r="D21" s="36"/>
      <c r="E21" s="36"/>
      <c r="F21" s="44"/>
      <c r="G21" s="44"/>
      <c r="H21" s="36"/>
      <c r="I21" s="36"/>
      <c r="J21" s="56"/>
      <c r="K21" s="169"/>
      <c r="L21" s="55"/>
      <c r="M21" s="36"/>
      <c r="N21" s="36"/>
      <c r="O21" s="36"/>
      <c r="P21" s="36"/>
      <c r="Q21" s="36"/>
      <c r="R21" s="89"/>
      <c r="S21" s="59"/>
      <c r="T21" s="125"/>
      <c r="U21" s="176"/>
      <c r="V21" s="121"/>
      <c r="W21" s="122"/>
    </row>
    <row r="22" spans="2:23" ht="13.5" customHeight="1">
      <c r="B22" s="102"/>
      <c r="C22" s="36"/>
      <c r="D22" s="36"/>
      <c r="E22" s="36"/>
      <c r="F22" s="44"/>
      <c r="G22" s="36"/>
      <c r="H22" s="36"/>
      <c r="I22" s="36"/>
      <c r="J22" s="56"/>
      <c r="K22" s="169"/>
      <c r="L22" s="55"/>
      <c r="M22" s="37"/>
      <c r="N22" s="37"/>
      <c r="O22" s="36"/>
      <c r="P22" s="36"/>
      <c r="Q22" s="36"/>
      <c r="R22" s="89"/>
      <c r="S22" s="59"/>
      <c r="T22" s="55"/>
      <c r="U22" s="176"/>
      <c r="V22" s="121"/>
      <c r="W22" s="122"/>
    </row>
    <row r="23" spans="2:23" ht="13.5" customHeight="1">
      <c r="B23" s="102"/>
      <c r="C23" s="36"/>
      <c r="D23" s="36"/>
      <c r="E23" s="36"/>
      <c r="F23" s="44"/>
      <c r="G23" s="36"/>
      <c r="H23" s="36"/>
      <c r="I23" s="36"/>
      <c r="J23" s="56"/>
      <c r="K23" s="169"/>
      <c r="L23" s="55"/>
      <c r="M23" s="36"/>
      <c r="N23" s="36"/>
      <c r="O23" s="36"/>
      <c r="P23" s="36"/>
      <c r="Q23" s="36"/>
      <c r="R23" s="88"/>
      <c r="S23" s="59"/>
      <c r="T23" s="55"/>
      <c r="U23" s="176"/>
      <c r="V23" s="121"/>
      <c r="W23" s="122"/>
    </row>
    <row r="24" spans="2:23" ht="13.5" customHeight="1">
      <c r="B24" s="103"/>
      <c r="C24" s="35"/>
      <c r="D24" s="35"/>
      <c r="E24" s="35"/>
      <c r="F24" s="35"/>
      <c r="G24" s="43"/>
      <c r="H24" s="43"/>
      <c r="I24" s="36"/>
      <c r="J24" s="56"/>
      <c r="K24" s="169"/>
      <c r="L24" s="55"/>
      <c r="M24" s="36"/>
      <c r="N24" s="36"/>
      <c r="O24" s="36"/>
      <c r="P24" s="36"/>
      <c r="Q24" s="36"/>
      <c r="R24" s="89"/>
      <c r="S24" s="59"/>
      <c r="T24" s="55"/>
      <c r="U24" s="176"/>
      <c r="V24" s="121"/>
      <c r="W24" s="122"/>
    </row>
    <row r="25" spans="2:23" ht="13.5" customHeight="1">
      <c r="B25" s="103"/>
      <c r="C25" s="35"/>
      <c r="D25" s="35"/>
      <c r="E25" s="35"/>
      <c r="F25" s="35"/>
      <c r="G25" s="43"/>
      <c r="H25" s="35"/>
      <c r="I25" s="44"/>
      <c r="J25" s="56"/>
      <c r="K25" s="169"/>
      <c r="L25" s="55"/>
      <c r="M25" s="37"/>
      <c r="N25" s="36"/>
      <c r="O25" s="36"/>
      <c r="P25" s="36"/>
      <c r="Q25" s="36"/>
      <c r="R25" s="88"/>
      <c r="S25" s="59"/>
      <c r="T25" s="55"/>
      <c r="U25" s="176"/>
      <c r="V25" s="121"/>
      <c r="W25" s="122"/>
    </row>
    <row r="26" spans="2:23" ht="13.5" customHeight="1">
      <c r="B26" s="103"/>
      <c r="C26" s="35"/>
      <c r="D26" s="35"/>
      <c r="E26" s="35"/>
      <c r="F26" s="35"/>
      <c r="G26" s="43"/>
      <c r="H26" s="35"/>
      <c r="I26" s="36"/>
      <c r="J26" s="56"/>
      <c r="K26" s="169"/>
      <c r="L26" s="55"/>
      <c r="M26" s="37"/>
      <c r="N26" s="37"/>
      <c r="O26" s="37"/>
      <c r="P26" s="37"/>
      <c r="Q26" s="37"/>
      <c r="R26" s="88"/>
      <c r="S26" s="59"/>
      <c r="T26" s="55"/>
      <c r="U26" s="176"/>
      <c r="V26" s="121"/>
      <c r="W26" s="122"/>
    </row>
    <row r="27" spans="2:23" ht="13.5" customHeight="1">
      <c r="B27" s="103"/>
      <c r="C27" s="35"/>
      <c r="D27" s="35"/>
      <c r="E27" s="35"/>
      <c r="F27" s="35"/>
      <c r="G27" s="43"/>
      <c r="H27" s="35"/>
      <c r="I27" s="36"/>
      <c r="J27" s="56"/>
      <c r="K27" s="169"/>
      <c r="L27" s="55"/>
      <c r="M27" s="36"/>
      <c r="N27" s="36"/>
      <c r="O27" s="36"/>
      <c r="P27" s="36"/>
      <c r="Q27" s="36"/>
      <c r="R27" s="89"/>
      <c r="S27" s="59"/>
      <c r="T27" s="55"/>
      <c r="U27" s="176"/>
      <c r="V27" s="121"/>
      <c r="W27" s="122"/>
    </row>
    <row r="28" spans="2:23" ht="13.5" customHeight="1">
      <c r="B28" s="103"/>
      <c r="C28" s="35"/>
      <c r="D28" s="35"/>
      <c r="E28" s="35"/>
      <c r="F28" s="35"/>
      <c r="G28" s="35"/>
      <c r="H28" s="43"/>
      <c r="I28" s="36"/>
      <c r="J28" s="56"/>
      <c r="K28" s="169"/>
      <c r="L28" s="55"/>
      <c r="M28" s="36"/>
      <c r="N28" s="36"/>
      <c r="O28" s="36"/>
      <c r="P28" s="36"/>
      <c r="Q28" s="36"/>
      <c r="R28" s="89"/>
      <c r="S28" s="59"/>
      <c r="T28" s="55"/>
      <c r="U28" s="176"/>
      <c r="V28" s="121"/>
      <c r="W28" s="122"/>
    </row>
    <row r="29" spans="2:23" ht="13.5" customHeight="1">
      <c r="B29" s="103"/>
      <c r="C29" s="35"/>
      <c r="D29" s="35"/>
      <c r="E29" s="35"/>
      <c r="F29" s="35"/>
      <c r="G29" s="35"/>
      <c r="H29" s="35"/>
      <c r="I29" s="43"/>
      <c r="J29" s="56"/>
      <c r="K29" s="169"/>
      <c r="L29" s="55"/>
      <c r="M29" s="36"/>
      <c r="N29" s="36"/>
      <c r="O29" s="36"/>
      <c r="P29" s="36"/>
      <c r="Q29" s="36"/>
      <c r="R29" s="88"/>
      <c r="S29" s="59"/>
      <c r="T29" s="55"/>
      <c r="U29" s="176"/>
      <c r="V29" s="121"/>
      <c r="W29" s="122"/>
    </row>
    <row r="30" spans="2:23" ht="13.5" customHeight="1">
      <c r="B30" s="103"/>
      <c r="C30" s="35"/>
      <c r="D30" s="35"/>
      <c r="E30" s="35"/>
      <c r="F30" s="35"/>
      <c r="G30" s="35"/>
      <c r="H30" s="35"/>
      <c r="I30" s="35"/>
      <c r="J30" s="56"/>
      <c r="K30" s="169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1"/>
      <c r="W30" s="122"/>
    </row>
    <row r="31" spans="2:23" ht="13.5" customHeight="1">
      <c r="B31" s="103"/>
      <c r="C31" s="35"/>
      <c r="D31" s="35"/>
      <c r="E31" s="35"/>
      <c r="F31" s="35"/>
      <c r="G31" s="35"/>
      <c r="H31" s="35"/>
      <c r="I31" s="35"/>
      <c r="J31" s="56"/>
      <c r="K31" s="169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3"/>
      <c r="C32" s="35"/>
      <c r="D32" s="35"/>
      <c r="E32" s="35"/>
      <c r="F32" s="35"/>
      <c r="G32" s="35"/>
      <c r="H32" s="35"/>
      <c r="I32" s="35"/>
      <c r="J32" s="56"/>
      <c r="K32" s="169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6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5</v>
      </c>
      <c r="F34" s="41">
        <v>6</v>
      </c>
      <c r="G34" s="41">
        <v>7</v>
      </c>
      <c r="H34" s="41">
        <v>6</v>
      </c>
      <c r="I34" s="41">
        <v>4</v>
      </c>
      <c r="J34" s="57"/>
      <c r="K34" s="172"/>
      <c r="L34" s="111"/>
      <c r="M34" s="225">
        <v>4</v>
      </c>
      <c r="N34" s="225">
        <v>6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7479166666666667" right="0.22013888888888888" top="0.6798611111111111" bottom="0.5" header="0.5118055555555555" footer="0.511805555555555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6">
      <selection activeCell="Z22" sqref="Z22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219</v>
      </c>
      <c r="D1" s="135"/>
      <c r="E1" s="136"/>
      <c r="F1" s="137"/>
      <c r="G1" s="13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220</v>
      </c>
    </row>
    <row r="2" spans="2:24" ht="13.5" customHeight="1" thickBot="1">
      <c r="B2" s="139"/>
      <c r="C2" s="20"/>
      <c r="D2" s="20"/>
      <c r="E2" s="20"/>
      <c r="F2" s="20"/>
      <c r="G2" s="20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4" t="s">
        <v>221</v>
      </c>
      <c r="C5" s="33" t="s">
        <v>222</v>
      </c>
      <c r="D5" s="70" t="s">
        <v>33</v>
      </c>
      <c r="E5" s="178">
        <v>20</v>
      </c>
      <c r="F5" s="178">
        <v>20</v>
      </c>
      <c r="G5" s="70">
        <v>20</v>
      </c>
      <c r="H5" s="70">
        <v>20</v>
      </c>
      <c r="I5" s="70">
        <v>17</v>
      </c>
      <c r="J5" s="69">
        <f aca="true" t="shared" si="0" ref="J5:J14">SUM(E5:I5)</f>
        <v>97</v>
      </c>
      <c r="K5" s="168">
        <v>40</v>
      </c>
      <c r="L5" s="67"/>
      <c r="M5" s="187">
        <v>20</v>
      </c>
      <c r="N5" s="187">
        <v>13</v>
      </c>
      <c r="O5" s="70"/>
      <c r="P5" s="70"/>
      <c r="Q5" s="70"/>
      <c r="R5" s="69"/>
      <c r="S5" s="114"/>
      <c r="T5" s="67">
        <v>33</v>
      </c>
      <c r="U5" s="175">
        <v>33</v>
      </c>
      <c r="V5" s="242">
        <v>73</v>
      </c>
      <c r="W5" s="120"/>
    </row>
    <row r="6" spans="2:23" ht="13.5" customHeight="1">
      <c r="B6" s="102" t="s">
        <v>229</v>
      </c>
      <c r="C6" s="36" t="s">
        <v>222</v>
      </c>
      <c r="D6" s="80" t="s">
        <v>33</v>
      </c>
      <c r="E6" s="80"/>
      <c r="F6" s="180">
        <v>17</v>
      </c>
      <c r="G6" s="80"/>
      <c r="H6" s="180">
        <v>17</v>
      </c>
      <c r="I6" s="80">
        <v>15</v>
      </c>
      <c r="J6" s="72">
        <f t="shared" si="0"/>
        <v>49</v>
      </c>
      <c r="K6" s="169">
        <v>34</v>
      </c>
      <c r="L6" s="115"/>
      <c r="M6" s="186">
        <v>17</v>
      </c>
      <c r="N6" s="186">
        <v>17</v>
      </c>
      <c r="O6" s="71"/>
      <c r="P6" s="71"/>
      <c r="Q6" s="71"/>
      <c r="R6" s="72"/>
      <c r="S6" s="116"/>
      <c r="T6" s="115">
        <v>34</v>
      </c>
      <c r="U6" s="176">
        <v>34</v>
      </c>
      <c r="V6" s="241">
        <v>68</v>
      </c>
      <c r="W6" s="122"/>
    </row>
    <row r="7" spans="2:23" ht="13.5" customHeight="1">
      <c r="B7" s="103" t="s">
        <v>224</v>
      </c>
      <c r="C7" s="33" t="s">
        <v>222</v>
      </c>
      <c r="D7" s="70" t="s">
        <v>33</v>
      </c>
      <c r="E7" s="180">
        <v>17</v>
      </c>
      <c r="F7" s="71">
        <v>15</v>
      </c>
      <c r="G7" s="71"/>
      <c r="H7" s="71">
        <v>15</v>
      </c>
      <c r="I7" s="180">
        <v>20</v>
      </c>
      <c r="J7" s="72">
        <f t="shared" si="0"/>
        <v>67</v>
      </c>
      <c r="K7" s="169">
        <v>37</v>
      </c>
      <c r="L7" s="115"/>
      <c r="M7" s="71"/>
      <c r="N7" s="186">
        <v>20</v>
      </c>
      <c r="O7" s="71"/>
      <c r="P7" s="71"/>
      <c r="Q7" s="71"/>
      <c r="R7" s="72"/>
      <c r="S7" s="116"/>
      <c r="T7" s="115">
        <v>20</v>
      </c>
      <c r="U7" s="176">
        <v>20</v>
      </c>
      <c r="V7" s="241">
        <v>57</v>
      </c>
      <c r="W7" s="122"/>
    </row>
    <row r="8" spans="2:23" ht="13.5" customHeight="1">
      <c r="B8" s="102" t="s">
        <v>225</v>
      </c>
      <c r="C8" s="33" t="s">
        <v>222</v>
      </c>
      <c r="D8" s="70" t="s">
        <v>33</v>
      </c>
      <c r="E8" s="180">
        <v>14</v>
      </c>
      <c r="F8" s="80"/>
      <c r="G8" s="180">
        <v>15</v>
      </c>
      <c r="H8" s="80">
        <v>12</v>
      </c>
      <c r="I8" s="80">
        <v>13</v>
      </c>
      <c r="J8" s="72">
        <f t="shared" si="0"/>
        <v>54</v>
      </c>
      <c r="K8" s="169">
        <v>29</v>
      </c>
      <c r="L8" s="117"/>
      <c r="M8" s="186">
        <v>13</v>
      </c>
      <c r="N8" s="186">
        <v>14</v>
      </c>
      <c r="O8" s="80"/>
      <c r="P8" s="80"/>
      <c r="Q8" s="80"/>
      <c r="R8" s="118"/>
      <c r="S8" s="116"/>
      <c r="T8" s="117">
        <v>27</v>
      </c>
      <c r="U8" s="176">
        <v>27</v>
      </c>
      <c r="V8" s="241">
        <v>56</v>
      </c>
      <c r="W8" s="122"/>
    </row>
    <row r="9" spans="2:23" ht="13.5" customHeight="1">
      <c r="B9" s="103" t="s">
        <v>223</v>
      </c>
      <c r="C9" s="33" t="s">
        <v>222</v>
      </c>
      <c r="D9" s="70" t="s">
        <v>33</v>
      </c>
      <c r="E9" s="180">
        <v>15</v>
      </c>
      <c r="F9" s="71">
        <v>14</v>
      </c>
      <c r="G9" s="180">
        <v>17</v>
      </c>
      <c r="H9" s="71">
        <v>14</v>
      </c>
      <c r="I9" s="71">
        <v>12</v>
      </c>
      <c r="J9" s="72">
        <f t="shared" si="0"/>
        <v>72</v>
      </c>
      <c r="K9" s="169">
        <v>32</v>
      </c>
      <c r="L9" s="117"/>
      <c r="M9" s="186">
        <v>12</v>
      </c>
      <c r="N9" s="186">
        <v>11</v>
      </c>
      <c r="O9" s="80"/>
      <c r="P9" s="80"/>
      <c r="Q9" s="80"/>
      <c r="R9" s="118"/>
      <c r="S9" s="116"/>
      <c r="T9" s="117">
        <v>23</v>
      </c>
      <c r="U9" s="176">
        <v>23</v>
      </c>
      <c r="V9" s="241">
        <v>55</v>
      </c>
      <c r="W9" s="122"/>
    </row>
    <row r="10" spans="2:23" ht="13.5" customHeight="1">
      <c r="B10" s="102" t="s">
        <v>226</v>
      </c>
      <c r="C10" s="33" t="s">
        <v>222</v>
      </c>
      <c r="D10" s="70" t="s">
        <v>33</v>
      </c>
      <c r="E10" s="180">
        <v>13</v>
      </c>
      <c r="F10" s="180">
        <v>12</v>
      </c>
      <c r="G10" s="80"/>
      <c r="H10" s="80">
        <v>11</v>
      </c>
      <c r="I10" s="80">
        <v>11</v>
      </c>
      <c r="J10" s="72">
        <f t="shared" si="0"/>
        <v>47</v>
      </c>
      <c r="K10" s="169">
        <v>25</v>
      </c>
      <c r="L10" s="117"/>
      <c r="M10" s="186">
        <v>15</v>
      </c>
      <c r="N10" s="186">
        <v>12</v>
      </c>
      <c r="O10" s="80"/>
      <c r="P10" s="80"/>
      <c r="Q10" s="80"/>
      <c r="R10" s="118"/>
      <c r="S10" s="116"/>
      <c r="T10" s="117">
        <v>27</v>
      </c>
      <c r="U10" s="176">
        <v>27</v>
      </c>
      <c r="V10" s="241">
        <v>52</v>
      </c>
      <c r="W10" s="122"/>
    </row>
    <row r="11" spans="2:23" ht="13.5" customHeight="1">
      <c r="B11" s="102" t="s">
        <v>227</v>
      </c>
      <c r="C11" s="36" t="s">
        <v>228</v>
      </c>
      <c r="D11" s="80" t="s">
        <v>35</v>
      </c>
      <c r="E11" s="80"/>
      <c r="F11" s="180">
        <v>11</v>
      </c>
      <c r="G11" s="180">
        <v>14</v>
      </c>
      <c r="H11" s="80">
        <v>10</v>
      </c>
      <c r="I11" s="80">
        <v>10</v>
      </c>
      <c r="J11" s="72">
        <f t="shared" si="0"/>
        <v>45</v>
      </c>
      <c r="K11" s="169">
        <v>25</v>
      </c>
      <c r="L11" s="117"/>
      <c r="M11" s="186">
        <v>14</v>
      </c>
      <c r="N11" s="186">
        <v>10</v>
      </c>
      <c r="O11" s="80"/>
      <c r="P11" s="80"/>
      <c r="Q11" s="80"/>
      <c r="R11" s="118"/>
      <c r="S11" s="116"/>
      <c r="T11" s="117">
        <v>24</v>
      </c>
      <c r="U11" s="176">
        <v>24</v>
      </c>
      <c r="V11" s="241">
        <v>49</v>
      </c>
      <c r="W11" s="122"/>
    </row>
    <row r="12" spans="2:23" ht="13.5" customHeight="1">
      <c r="B12" s="102" t="s">
        <v>230</v>
      </c>
      <c r="C12" s="36" t="s">
        <v>222</v>
      </c>
      <c r="D12" s="80" t="s">
        <v>33</v>
      </c>
      <c r="E12" s="80"/>
      <c r="F12" s="180">
        <v>13</v>
      </c>
      <c r="G12" s="80"/>
      <c r="H12" s="180">
        <v>13</v>
      </c>
      <c r="I12" s="80"/>
      <c r="J12" s="72">
        <f t="shared" si="0"/>
        <v>26</v>
      </c>
      <c r="K12" s="169">
        <v>26</v>
      </c>
      <c r="L12" s="117"/>
      <c r="M12" s="80"/>
      <c r="N12" s="186">
        <v>15</v>
      </c>
      <c r="O12" s="80"/>
      <c r="P12" s="80"/>
      <c r="Q12" s="80"/>
      <c r="R12" s="118"/>
      <c r="S12" s="116"/>
      <c r="T12" s="117">
        <v>15</v>
      </c>
      <c r="U12" s="176">
        <v>15</v>
      </c>
      <c r="V12" s="241">
        <v>41</v>
      </c>
      <c r="W12" s="122"/>
    </row>
    <row r="13" spans="2:23" ht="12.75">
      <c r="B13" s="102" t="s">
        <v>201</v>
      </c>
      <c r="C13" s="36" t="s">
        <v>222</v>
      </c>
      <c r="D13" s="80" t="s">
        <v>33</v>
      </c>
      <c r="E13" s="80"/>
      <c r="F13" s="80"/>
      <c r="G13" s="80"/>
      <c r="H13" s="80"/>
      <c r="I13" s="180">
        <v>14</v>
      </c>
      <c r="J13" s="72">
        <f t="shared" si="0"/>
        <v>14</v>
      </c>
      <c r="K13" s="169">
        <v>14</v>
      </c>
      <c r="L13" s="117"/>
      <c r="M13" s="80"/>
      <c r="N13" s="80"/>
      <c r="O13" s="80"/>
      <c r="P13" s="80"/>
      <c r="Q13" s="80"/>
      <c r="R13" s="118"/>
      <c r="S13" s="116"/>
      <c r="T13" s="117"/>
      <c r="U13" s="176">
        <v>0</v>
      </c>
      <c r="V13" s="241">
        <v>14</v>
      </c>
      <c r="W13" s="122"/>
    </row>
    <row r="14" spans="2:23" ht="12.75">
      <c r="B14" s="105" t="s">
        <v>251</v>
      </c>
      <c r="C14" s="58" t="s">
        <v>222</v>
      </c>
      <c r="D14" s="81" t="s">
        <v>37</v>
      </c>
      <c r="E14" s="81"/>
      <c r="F14" s="81"/>
      <c r="G14" s="81"/>
      <c r="H14" s="81"/>
      <c r="I14" s="181">
        <v>9</v>
      </c>
      <c r="J14" s="75">
        <f t="shared" si="0"/>
        <v>9</v>
      </c>
      <c r="K14" s="170">
        <v>9</v>
      </c>
      <c r="L14" s="189"/>
      <c r="M14" s="58"/>
      <c r="N14" s="58"/>
      <c r="O14" s="58"/>
      <c r="P14" s="58"/>
      <c r="Q14" s="58"/>
      <c r="R14" s="207"/>
      <c r="S14" s="222"/>
      <c r="T14" s="189"/>
      <c r="U14" s="193">
        <v>0</v>
      </c>
      <c r="V14" s="243">
        <v>9</v>
      </c>
      <c r="W14" s="195"/>
    </row>
    <row r="15" spans="2:23" ht="12.75">
      <c r="B15" s="59"/>
      <c r="C15" s="59"/>
      <c r="D15" s="59"/>
      <c r="E15" s="59"/>
      <c r="F15" s="59"/>
      <c r="G15" s="59"/>
      <c r="H15" s="59"/>
      <c r="I15" s="59"/>
      <c r="J15" s="59"/>
      <c r="K15" s="171"/>
      <c r="L15" s="59"/>
      <c r="M15" s="59"/>
      <c r="N15" s="59"/>
      <c r="O15" s="59"/>
      <c r="P15" s="59"/>
      <c r="Q15" s="59"/>
      <c r="R15" s="59"/>
      <c r="S15" s="59"/>
      <c r="T15" s="59"/>
      <c r="U15" s="199"/>
      <c r="V15" s="200"/>
      <c r="W15" s="200"/>
    </row>
    <row r="16" spans="2:23" ht="12.75">
      <c r="B16" s="59"/>
      <c r="C16" s="59"/>
      <c r="D16" s="59"/>
      <c r="E16" s="59"/>
      <c r="F16" s="59"/>
      <c r="G16" s="59"/>
      <c r="H16" s="59"/>
      <c r="I16" s="59"/>
      <c r="J16" s="59"/>
      <c r="K16" s="171"/>
      <c r="L16" s="59"/>
      <c r="M16" s="59"/>
      <c r="N16" s="59"/>
      <c r="O16" s="59"/>
      <c r="P16" s="59"/>
      <c r="Q16" s="59"/>
      <c r="R16" s="59"/>
      <c r="S16" s="59"/>
      <c r="T16" s="59"/>
      <c r="U16" s="199"/>
      <c r="V16" s="200"/>
      <c r="W16" s="200"/>
    </row>
    <row r="17" spans="2:23" ht="12.75">
      <c r="B17" s="59"/>
      <c r="C17" s="59"/>
      <c r="D17" s="59"/>
      <c r="E17" s="59"/>
      <c r="F17" s="59"/>
      <c r="G17" s="59"/>
      <c r="H17" s="59"/>
      <c r="I17" s="59"/>
      <c r="J17" s="59"/>
      <c r="K17" s="171"/>
      <c r="L17" s="59"/>
      <c r="M17" s="59"/>
      <c r="N17" s="59"/>
      <c r="O17" s="59"/>
      <c r="P17" s="59"/>
      <c r="Q17" s="59"/>
      <c r="R17" s="59"/>
      <c r="S17" s="59"/>
      <c r="T17" s="59"/>
      <c r="U17" s="199"/>
      <c r="V17" s="200"/>
      <c r="W17" s="200"/>
    </row>
    <row r="18" spans="2:23" ht="13.5" customHeight="1">
      <c r="B18" s="59"/>
      <c r="C18" s="59"/>
      <c r="D18" s="59"/>
      <c r="E18" s="59"/>
      <c r="F18" s="59"/>
      <c r="G18" s="59"/>
      <c r="H18" s="59"/>
      <c r="I18" s="59"/>
      <c r="J18" s="59"/>
      <c r="K18" s="171"/>
      <c r="L18" s="59"/>
      <c r="M18" s="59"/>
      <c r="N18" s="59"/>
      <c r="O18" s="59"/>
      <c r="P18" s="59"/>
      <c r="Q18" s="59"/>
      <c r="R18" s="59"/>
      <c r="S18" s="59"/>
      <c r="T18" s="59"/>
      <c r="U18" s="199"/>
      <c r="V18" s="200"/>
      <c r="W18" s="200"/>
    </row>
    <row r="19" spans="2:23" ht="13.5" customHeight="1">
      <c r="B19" s="59"/>
      <c r="C19" s="59"/>
      <c r="D19" s="59"/>
      <c r="E19" s="59"/>
      <c r="F19" s="59"/>
      <c r="G19" s="59"/>
      <c r="H19" s="59"/>
      <c r="I19" s="59"/>
      <c r="J19" s="59"/>
      <c r="K19" s="171"/>
      <c r="L19" s="59"/>
      <c r="M19" s="59"/>
      <c r="N19" s="59"/>
      <c r="O19" s="59"/>
      <c r="P19" s="59"/>
      <c r="Q19" s="59"/>
      <c r="R19" s="59"/>
      <c r="S19" s="59"/>
      <c r="T19" s="59"/>
      <c r="U19" s="199"/>
      <c r="V19" s="200"/>
      <c r="W19" s="200"/>
    </row>
    <row r="20" spans="2:23" ht="13.5" customHeight="1">
      <c r="B20" s="59"/>
      <c r="C20" s="59"/>
      <c r="D20" s="59"/>
      <c r="E20" s="59"/>
      <c r="F20" s="59"/>
      <c r="G20" s="59"/>
      <c r="H20" s="59"/>
      <c r="I20" s="59"/>
      <c r="J20" s="59"/>
      <c r="K20" s="171"/>
      <c r="L20" s="59"/>
      <c r="M20" s="59"/>
      <c r="N20" s="59"/>
      <c r="O20" s="59"/>
      <c r="P20" s="59"/>
      <c r="Q20" s="59"/>
      <c r="R20" s="59"/>
      <c r="S20" s="59"/>
      <c r="T20" s="59"/>
      <c r="U20" s="199"/>
      <c r="V20" s="200"/>
      <c r="W20" s="200"/>
    </row>
    <row r="21" spans="2:23" ht="13.5" customHeight="1">
      <c r="B21" s="158"/>
      <c r="C21" s="84"/>
      <c r="D21" s="84"/>
      <c r="E21" s="84"/>
      <c r="F21" s="84"/>
      <c r="G21" s="84"/>
      <c r="H21" s="84"/>
      <c r="I21" s="84"/>
      <c r="J21" s="85"/>
      <c r="K21" s="196"/>
      <c r="L21" s="197"/>
      <c r="M21" s="65"/>
      <c r="N21" s="65"/>
      <c r="O21" s="65"/>
      <c r="P21" s="65"/>
      <c r="Q21" s="65"/>
      <c r="R21" s="219"/>
      <c r="S21" s="84"/>
      <c r="T21" s="246"/>
      <c r="U21" s="175"/>
      <c r="V21" s="224"/>
      <c r="W21" s="120"/>
    </row>
    <row r="22" spans="2:23" ht="13.5" customHeight="1">
      <c r="B22" s="106"/>
      <c r="C22" s="59"/>
      <c r="D22" s="59"/>
      <c r="E22" s="59"/>
      <c r="F22" s="59"/>
      <c r="G22" s="59"/>
      <c r="H22" s="59"/>
      <c r="I22" s="59"/>
      <c r="J22" s="60"/>
      <c r="K22" s="171"/>
      <c r="L22" s="55"/>
      <c r="M22" s="37"/>
      <c r="N22" s="37"/>
      <c r="O22" s="36"/>
      <c r="P22" s="36"/>
      <c r="Q22" s="36"/>
      <c r="R22" s="89"/>
      <c r="S22" s="59"/>
      <c r="T22" s="55"/>
      <c r="U22" s="176"/>
      <c r="V22" s="121"/>
      <c r="W22" s="122"/>
    </row>
    <row r="23" spans="2:23" ht="13.5" customHeight="1">
      <c r="B23" s="159"/>
      <c r="C23" s="65"/>
      <c r="D23" s="65"/>
      <c r="E23" s="65"/>
      <c r="F23" s="86"/>
      <c r="G23" s="65"/>
      <c r="H23" s="65"/>
      <c r="I23" s="65"/>
      <c r="J23" s="51"/>
      <c r="K23" s="168"/>
      <c r="L23" s="55"/>
      <c r="M23" s="36"/>
      <c r="N23" s="36"/>
      <c r="O23" s="36"/>
      <c r="P23" s="36"/>
      <c r="Q23" s="36"/>
      <c r="R23" s="88"/>
      <c r="S23" s="59"/>
      <c r="T23" s="55"/>
      <c r="U23" s="176"/>
      <c r="V23" s="121"/>
      <c r="W23" s="122"/>
    </row>
    <row r="24" spans="2:23" ht="13.5" customHeight="1">
      <c r="B24" s="103"/>
      <c r="C24" s="35"/>
      <c r="D24" s="35"/>
      <c r="E24" s="35"/>
      <c r="F24" s="35"/>
      <c r="G24" s="43"/>
      <c r="H24" s="43"/>
      <c r="I24" s="36"/>
      <c r="J24" s="52"/>
      <c r="K24" s="169"/>
      <c r="L24" s="55"/>
      <c r="M24" s="36"/>
      <c r="N24" s="36"/>
      <c r="O24" s="36"/>
      <c r="P24" s="36"/>
      <c r="Q24" s="36"/>
      <c r="R24" s="89"/>
      <c r="S24" s="59"/>
      <c r="T24" s="55"/>
      <c r="U24" s="176"/>
      <c r="V24" s="121"/>
      <c r="W24" s="122"/>
    </row>
    <row r="25" spans="2:23" ht="13.5" customHeight="1">
      <c r="B25" s="103"/>
      <c r="C25" s="35"/>
      <c r="D25" s="35"/>
      <c r="E25" s="35"/>
      <c r="F25" s="35"/>
      <c r="G25" s="43"/>
      <c r="H25" s="35"/>
      <c r="I25" s="44"/>
      <c r="J25" s="52"/>
      <c r="K25" s="169"/>
      <c r="L25" s="55"/>
      <c r="M25" s="37"/>
      <c r="N25" s="36"/>
      <c r="O25" s="36"/>
      <c r="P25" s="36"/>
      <c r="Q25" s="36"/>
      <c r="R25" s="88"/>
      <c r="S25" s="59"/>
      <c r="T25" s="55"/>
      <c r="U25" s="176"/>
      <c r="V25" s="121"/>
      <c r="W25" s="122"/>
    </row>
    <row r="26" spans="2:23" ht="13.5" customHeight="1">
      <c r="B26" s="103"/>
      <c r="C26" s="35"/>
      <c r="D26" s="35"/>
      <c r="E26" s="35"/>
      <c r="F26" s="35"/>
      <c r="G26" s="43"/>
      <c r="H26" s="35"/>
      <c r="I26" s="36"/>
      <c r="J26" s="52"/>
      <c r="K26" s="169"/>
      <c r="L26" s="55"/>
      <c r="M26" s="37"/>
      <c r="N26" s="37"/>
      <c r="O26" s="37"/>
      <c r="P26" s="37"/>
      <c r="Q26" s="37"/>
      <c r="R26" s="88"/>
      <c r="S26" s="59"/>
      <c r="T26" s="55"/>
      <c r="U26" s="176"/>
      <c r="V26" s="121"/>
      <c r="W26" s="122"/>
    </row>
    <row r="27" spans="2:23" ht="13.5" customHeight="1">
      <c r="B27" s="103"/>
      <c r="C27" s="35"/>
      <c r="D27" s="35"/>
      <c r="E27" s="35"/>
      <c r="F27" s="35"/>
      <c r="G27" s="43"/>
      <c r="H27" s="35"/>
      <c r="I27" s="36"/>
      <c r="J27" s="52"/>
      <c r="K27" s="169"/>
      <c r="L27" s="55"/>
      <c r="M27" s="36"/>
      <c r="N27" s="36"/>
      <c r="O27" s="36"/>
      <c r="P27" s="36"/>
      <c r="Q27" s="36"/>
      <c r="R27" s="89"/>
      <c r="S27" s="59"/>
      <c r="T27" s="55"/>
      <c r="U27" s="176"/>
      <c r="V27" s="121"/>
      <c r="W27" s="122"/>
    </row>
    <row r="28" spans="2:23" ht="13.5" customHeight="1">
      <c r="B28" s="103"/>
      <c r="C28" s="35"/>
      <c r="D28" s="35"/>
      <c r="E28" s="35"/>
      <c r="F28" s="35"/>
      <c r="G28" s="35"/>
      <c r="H28" s="43"/>
      <c r="I28" s="36"/>
      <c r="J28" s="52"/>
      <c r="K28" s="169"/>
      <c r="L28" s="55"/>
      <c r="M28" s="36"/>
      <c r="N28" s="36"/>
      <c r="O28" s="36"/>
      <c r="P28" s="36"/>
      <c r="Q28" s="36"/>
      <c r="R28" s="89"/>
      <c r="S28" s="59"/>
      <c r="T28" s="55"/>
      <c r="U28" s="176"/>
      <c r="V28" s="121"/>
      <c r="W28" s="122"/>
    </row>
    <row r="29" spans="2:23" ht="13.5" customHeight="1">
      <c r="B29" s="103"/>
      <c r="C29" s="35"/>
      <c r="D29" s="35"/>
      <c r="E29" s="35"/>
      <c r="F29" s="35"/>
      <c r="G29" s="35"/>
      <c r="H29" s="35"/>
      <c r="I29" s="43"/>
      <c r="J29" s="52"/>
      <c r="K29" s="169"/>
      <c r="L29" s="55"/>
      <c r="M29" s="36"/>
      <c r="N29" s="36"/>
      <c r="O29" s="36"/>
      <c r="P29" s="36"/>
      <c r="Q29" s="36"/>
      <c r="R29" s="88"/>
      <c r="S29" s="59"/>
      <c r="T29" s="55"/>
      <c r="U29" s="176"/>
      <c r="V29" s="121"/>
      <c r="W29" s="122"/>
    </row>
    <row r="30" spans="2:23" ht="13.5" customHeight="1">
      <c r="B30" s="103"/>
      <c r="C30" s="35"/>
      <c r="D30" s="35"/>
      <c r="E30" s="35"/>
      <c r="F30" s="35"/>
      <c r="G30" s="35"/>
      <c r="H30" s="35"/>
      <c r="I30" s="35"/>
      <c r="J30" s="52"/>
      <c r="K30" s="169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1"/>
      <c r="W30" s="122"/>
    </row>
    <row r="31" spans="2:23" ht="13.5" customHeight="1">
      <c r="B31" s="103"/>
      <c r="C31" s="35"/>
      <c r="D31" s="35"/>
      <c r="E31" s="35"/>
      <c r="F31" s="35"/>
      <c r="G31" s="35"/>
      <c r="H31" s="35"/>
      <c r="I31" s="35"/>
      <c r="J31" s="52"/>
      <c r="K31" s="169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3"/>
      <c r="C32" s="35"/>
      <c r="D32" s="35"/>
      <c r="E32" s="35"/>
      <c r="F32" s="35"/>
      <c r="G32" s="35"/>
      <c r="H32" s="35"/>
      <c r="I32" s="35"/>
      <c r="J32" s="52"/>
      <c r="K32" s="169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5</v>
      </c>
      <c r="F34" s="41">
        <v>7</v>
      </c>
      <c r="G34" s="41">
        <v>4</v>
      </c>
      <c r="H34" s="41">
        <v>8</v>
      </c>
      <c r="I34" s="41">
        <v>9</v>
      </c>
      <c r="J34" s="54"/>
      <c r="K34" s="172"/>
      <c r="L34" s="111"/>
      <c r="M34" s="225">
        <v>6</v>
      </c>
      <c r="N34" s="225">
        <v>8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5298611111111111" right="0.49027777777777776" top="0.49027777777777776" bottom="0.5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8">
      <selection activeCell="N34" sqref="N34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18" width="5.140625" style="0" customWidth="1"/>
    <col min="19" max="21" width="5.57421875" style="0" customWidth="1"/>
    <col min="22" max="22" width="8.28125" style="0" customWidth="1"/>
    <col min="23" max="23" width="8.57421875" style="0" customWidth="1"/>
  </cols>
  <sheetData>
    <row r="1" spans="1:23" ht="14.25" customHeight="1">
      <c r="A1" s="20"/>
      <c r="B1" s="134" t="s">
        <v>47</v>
      </c>
      <c r="C1" s="135" t="s">
        <v>231</v>
      </c>
      <c r="D1" s="135"/>
      <c r="E1" s="136"/>
      <c r="F1" s="137"/>
      <c r="G1" s="13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232</v>
      </c>
    </row>
    <row r="2" spans="2:24" ht="13.5" customHeight="1" thickBot="1">
      <c r="B2" s="160"/>
      <c r="C2" s="20"/>
      <c r="D2" s="20"/>
      <c r="E2" s="20"/>
      <c r="F2" s="20"/>
      <c r="G2" s="20"/>
      <c r="H2" s="20"/>
      <c r="I2" s="87"/>
      <c r="J2" s="20"/>
      <c r="K2" s="20"/>
      <c r="L2" s="20"/>
      <c r="M2" s="20"/>
      <c r="N2" s="20"/>
      <c r="O2" s="20"/>
      <c r="P2" s="20"/>
      <c r="Q2" s="20"/>
      <c r="R2" s="20"/>
      <c r="S2" s="87"/>
      <c r="T2" s="87"/>
      <c r="U2" s="87"/>
      <c r="V2" s="20"/>
      <c r="W2" s="140"/>
      <c r="X2" s="20"/>
    </row>
    <row r="3" spans="2:23" ht="13.5" customHeight="1">
      <c r="B3" s="93"/>
      <c r="C3" s="94"/>
      <c r="D3" s="95"/>
      <c r="E3" s="96" t="s">
        <v>50</v>
      </c>
      <c r="F3" s="97"/>
      <c r="G3" s="97"/>
      <c r="H3" s="97"/>
      <c r="I3" s="98"/>
      <c r="J3" s="99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85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3" t="s">
        <v>236</v>
      </c>
      <c r="C5" s="33" t="s">
        <v>222</v>
      </c>
      <c r="D5" s="35" t="s">
        <v>43</v>
      </c>
      <c r="E5" s="71">
        <v>17</v>
      </c>
      <c r="F5" s="71">
        <v>17</v>
      </c>
      <c r="G5" s="71"/>
      <c r="H5" s="180">
        <v>20</v>
      </c>
      <c r="I5" s="180">
        <v>20</v>
      </c>
      <c r="J5" s="72">
        <f aca="true" t="shared" si="0" ref="J5:J11">SUM(E5:I5)</f>
        <v>74</v>
      </c>
      <c r="K5" s="169">
        <v>40</v>
      </c>
      <c r="L5" s="115"/>
      <c r="M5" s="186">
        <v>17</v>
      </c>
      <c r="N5" s="186">
        <v>20</v>
      </c>
      <c r="O5" s="71"/>
      <c r="P5" s="71"/>
      <c r="Q5" s="71"/>
      <c r="R5" s="72"/>
      <c r="S5" s="116"/>
      <c r="T5" s="115">
        <v>37</v>
      </c>
      <c r="U5" s="176">
        <v>37</v>
      </c>
      <c r="V5" s="241">
        <v>77</v>
      </c>
      <c r="W5" s="122"/>
    </row>
    <row r="6" spans="2:23" ht="13.5" customHeight="1">
      <c r="B6" s="105" t="s">
        <v>238</v>
      </c>
      <c r="C6" s="58" t="s">
        <v>222</v>
      </c>
      <c r="D6" s="58" t="s">
        <v>41</v>
      </c>
      <c r="E6" s="81"/>
      <c r="F6" s="81"/>
      <c r="G6" s="181">
        <v>14</v>
      </c>
      <c r="H6" s="81"/>
      <c r="I6" s="181">
        <v>15</v>
      </c>
      <c r="J6" s="75">
        <f t="shared" si="0"/>
        <v>29</v>
      </c>
      <c r="K6" s="169">
        <v>29</v>
      </c>
      <c r="L6" s="117"/>
      <c r="M6" s="186">
        <v>20</v>
      </c>
      <c r="N6" s="186">
        <v>15</v>
      </c>
      <c r="O6" s="80"/>
      <c r="P6" s="80"/>
      <c r="Q6" s="80"/>
      <c r="R6" s="118"/>
      <c r="S6" s="116"/>
      <c r="T6" s="117">
        <v>35</v>
      </c>
      <c r="U6" s="176">
        <v>35</v>
      </c>
      <c r="V6" s="241">
        <v>64</v>
      </c>
      <c r="W6" s="122"/>
    </row>
    <row r="7" spans="2:23" ht="13.5" customHeight="1">
      <c r="B7" s="102" t="s">
        <v>233</v>
      </c>
      <c r="C7" s="33" t="s">
        <v>222</v>
      </c>
      <c r="D7" s="36" t="s">
        <v>35</v>
      </c>
      <c r="E7" s="71">
        <v>14</v>
      </c>
      <c r="F7" s="180">
        <v>20</v>
      </c>
      <c r="G7" s="180">
        <v>20</v>
      </c>
      <c r="H7" s="80">
        <v>17</v>
      </c>
      <c r="I7" s="80">
        <v>17</v>
      </c>
      <c r="J7" s="72">
        <f t="shared" si="0"/>
        <v>88</v>
      </c>
      <c r="K7" s="168">
        <v>40</v>
      </c>
      <c r="L7" s="67"/>
      <c r="M7" s="187">
        <v>11</v>
      </c>
      <c r="N7" s="187">
        <v>13</v>
      </c>
      <c r="O7" s="70"/>
      <c r="P7" s="70"/>
      <c r="Q7" s="70"/>
      <c r="R7" s="69"/>
      <c r="S7" s="114"/>
      <c r="T7" s="67">
        <v>24</v>
      </c>
      <c r="U7" s="175">
        <v>24</v>
      </c>
      <c r="V7" s="242">
        <v>64</v>
      </c>
      <c r="W7" s="120"/>
    </row>
    <row r="8" spans="2:23" ht="13.5" customHeight="1">
      <c r="B8" s="103" t="s">
        <v>234</v>
      </c>
      <c r="C8" s="33" t="s">
        <v>222</v>
      </c>
      <c r="D8" s="35" t="s">
        <v>35</v>
      </c>
      <c r="E8" s="180">
        <v>15</v>
      </c>
      <c r="F8" s="180">
        <v>15</v>
      </c>
      <c r="G8" s="71">
        <v>15</v>
      </c>
      <c r="H8" s="71">
        <v>15</v>
      </c>
      <c r="I8" s="71"/>
      <c r="J8" s="72">
        <f t="shared" si="0"/>
        <v>60</v>
      </c>
      <c r="K8" s="169">
        <v>30</v>
      </c>
      <c r="L8" s="117"/>
      <c r="M8" s="186">
        <v>14</v>
      </c>
      <c r="N8" s="186">
        <v>17</v>
      </c>
      <c r="O8" s="80"/>
      <c r="P8" s="80"/>
      <c r="Q8" s="80"/>
      <c r="R8" s="118"/>
      <c r="S8" s="116"/>
      <c r="T8" s="117">
        <v>31</v>
      </c>
      <c r="U8" s="176">
        <v>31</v>
      </c>
      <c r="V8" s="241">
        <v>61</v>
      </c>
      <c r="W8" s="122"/>
    </row>
    <row r="9" spans="2:23" ht="13.5" customHeight="1">
      <c r="B9" s="104" t="s">
        <v>235</v>
      </c>
      <c r="C9" s="33" t="s">
        <v>222</v>
      </c>
      <c r="D9" s="33" t="s">
        <v>41</v>
      </c>
      <c r="E9" s="178">
        <v>20</v>
      </c>
      <c r="F9" s="70"/>
      <c r="G9" s="178">
        <v>17</v>
      </c>
      <c r="H9" s="70"/>
      <c r="I9" s="70">
        <v>14</v>
      </c>
      <c r="J9" s="69">
        <f t="shared" si="0"/>
        <v>51</v>
      </c>
      <c r="K9" s="169">
        <v>37</v>
      </c>
      <c r="L9" s="115"/>
      <c r="M9" s="186">
        <v>12</v>
      </c>
      <c r="N9" s="186">
        <v>11</v>
      </c>
      <c r="O9" s="71"/>
      <c r="P9" s="71"/>
      <c r="Q9" s="71"/>
      <c r="R9" s="72"/>
      <c r="S9" s="116"/>
      <c r="T9" s="115">
        <v>23</v>
      </c>
      <c r="U9" s="176">
        <v>23</v>
      </c>
      <c r="V9" s="241">
        <v>60</v>
      </c>
      <c r="W9" s="122"/>
    </row>
    <row r="10" spans="2:23" ht="12.75">
      <c r="B10" s="102" t="s">
        <v>237</v>
      </c>
      <c r="C10" s="36" t="s">
        <v>222</v>
      </c>
      <c r="D10" s="36" t="s">
        <v>37</v>
      </c>
      <c r="E10" s="80"/>
      <c r="F10" s="180">
        <v>14</v>
      </c>
      <c r="G10" s="80">
        <v>12</v>
      </c>
      <c r="H10" s="180">
        <v>13</v>
      </c>
      <c r="I10" s="80">
        <v>12</v>
      </c>
      <c r="J10" s="72">
        <f t="shared" si="0"/>
        <v>51</v>
      </c>
      <c r="K10" s="169">
        <v>27</v>
      </c>
      <c r="L10" s="117"/>
      <c r="M10" s="186">
        <v>13</v>
      </c>
      <c r="N10" s="186">
        <v>12</v>
      </c>
      <c r="O10" s="80"/>
      <c r="P10" s="80"/>
      <c r="Q10" s="80"/>
      <c r="R10" s="118"/>
      <c r="S10" s="116"/>
      <c r="T10" s="117">
        <v>25</v>
      </c>
      <c r="U10" s="176">
        <v>25</v>
      </c>
      <c r="V10" s="241">
        <v>52</v>
      </c>
      <c r="W10" s="122"/>
    </row>
    <row r="11" spans="2:23" ht="12.75">
      <c r="B11" s="105" t="s">
        <v>241</v>
      </c>
      <c r="C11" s="58" t="s">
        <v>222</v>
      </c>
      <c r="D11" s="58" t="s">
        <v>35</v>
      </c>
      <c r="E11" s="81"/>
      <c r="F11" s="81"/>
      <c r="G11" s="181">
        <v>11</v>
      </c>
      <c r="H11" s="181">
        <v>12</v>
      </c>
      <c r="I11" s="81">
        <v>11</v>
      </c>
      <c r="J11" s="75">
        <f t="shared" si="0"/>
        <v>34</v>
      </c>
      <c r="K11" s="170">
        <v>23</v>
      </c>
      <c r="L11" s="117"/>
      <c r="M11" s="186">
        <v>10</v>
      </c>
      <c r="N11" s="186">
        <v>10</v>
      </c>
      <c r="O11" s="80"/>
      <c r="P11" s="80"/>
      <c r="Q11" s="80"/>
      <c r="R11" s="118"/>
      <c r="S11" s="116"/>
      <c r="T11" s="117">
        <v>20</v>
      </c>
      <c r="U11" s="176">
        <v>20</v>
      </c>
      <c r="V11" s="241">
        <v>43</v>
      </c>
      <c r="W11" s="122"/>
    </row>
    <row r="12" spans="2:23" ht="13.5" customHeight="1">
      <c r="B12" s="227" t="s">
        <v>273</v>
      </c>
      <c r="C12" s="229" t="s">
        <v>222</v>
      </c>
      <c r="D12" s="229" t="s">
        <v>35</v>
      </c>
      <c r="E12" s="192"/>
      <c r="F12" s="192"/>
      <c r="G12" s="192"/>
      <c r="H12" s="192"/>
      <c r="I12" s="192"/>
      <c r="J12" s="230"/>
      <c r="K12" s="231">
        <v>0</v>
      </c>
      <c r="L12" s="189"/>
      <c r="M12" s="239">
        <v>15</v>
      </c>
      <c r="N12" s="240">
        <v>14</v>
      </c>
      <c r="O12" s="58"/>
      <c r="P12" s="58"/>
      <c r="Q12" s="58"/>
      <c r="R12" s="207"/>
      <c r="S12" s="222"/>
      <c r="T12" s="208">
        <v>29</v>
      </c>
      <c r="U12" s="193">
        <v>29</v>
      </c>
      <c r="V12" s="243">
        <v>29</v>
      </c>
      <c r="W12" s="195"/>
    </row>
    <row r="13" spans="2:23" ht="13.5" customHeight="1">
      <c r="B13" s="102" t="s">
        <v>240</v>
      </c>
      <c r="C13" s="36" t="s">
        <v>222</v>
      </c>
      <c r="D13" s="36" t="s">
        <v>37</v>
      </c>
      <c r="E13" s="80"/>
      <c r="F13" s="80"/>
      <c r="G13" s="80">
        <v>13</v>
      </c>
      <c r="H13" s="180">
        <v>14</v>
      </c>
      <c r="I13" s="180">
        <v>13</v>
      </c>
      <c r="J13" s="72">
        <f>SUM(E13:I13)</f>
        <v>40</v>
      </c>
      <c r="K13" s="169">
        <v>27</v>
      </c>
      <c r="L13" s="117"/>
      <c r="M13" s="80"/>
      <c r="N13" s="80"/>
      <c r="O13" s="80"/>
      <c r="P13" s="80"/>
      <c r="Q13" s="80"/>
      <c r="R13" s="118"/>
      <c r="S13" s="116"/>
      <c r="T13" s="117"/>
      <c r="U13" s="176">
        <v>0</v>
      </c>
      <c r="V13" s="241">
        <v>27</v>
      </c>
      <c r="W13" s="122"/>
    </row>
    <row r="14" spans="2:23" ht="13.5" customHeight="1">
      <c r="B14" s="105" t="s">
        <v>239</v>
      </c>
      <c r="C14" s="58" t="s">
        <v>222</v>
      </c>
      <c r="D14" s="58" t="s">
        <v>37</v>
      </c>
      <c r="E14" s="81"/>
      <c r="F14" s="181">
        <v>13</v>
      </c>
      <c r="G14" s="81"/>
      <c r="H14" s="181">
        <v>11</v>
      </c>
      <c r="I14" s="81">
        <v>10</v>
      </c>
      <c r="J14" s="75">
        <f>SUM(E14:I14)</f>
        <v>34</v>
      </c>
      <c r="K14" s="170">
        <v>24</v>
      </c>
      <c r="L14" s="208"/>
      <c r="M14" s="81"/>
      <c r="N14" s="81"/>
      <c r="O14" s="81"/>
      <c r="P14" s="81"/>
      <c r="Q14" s="81"/>
      <c r="R14" s="232"/>
      <c r="S14" s="233"/>
      <c r="T14" s="208"/>
      <c r="U14" s="193">
        <v>0</v>
      </c>
      <c r="V14" s="243">
        <v>24</v>
      </c>
      <c r="W14" s="195"/>
    </row>
    <row r="15" spans="2:23" ht="13.5" customHeight="1">
      <c r="B15" s="59"/>
      <c r="C15" s="59"/>
      <c r="D15" s="59"/>
      <c r="E15" s="59"/>
      <c r="F15" s="59"/>
      <c r="G15" s="59"/>
      <c r="H15" s="59"/>
      <c r="I15" s="59"/>
      <c r="J15" s="59"/>
      <c r="K15" s="171"/>
      <c r="L15" s="59"/>
      <c r="M15" s="59"/>
      <c r="N15" s="59"/>
      <c r="O15" s="59"/>
      <c r="P15" s="59"/>
      <c r="Q15" s="59"/>
      <c r="R15" s="59"/>
      <c r="S15" s="59"/>
      <c r="T15" s="59"/>
      <c r="U15" s="199"/>
      <c r="V15" s="200"/>
      <c r="W15" s="200"/>
    </row>
    <row r="16" spans="2:23" ht="12.75">
      <c r="B16" s="59"/>
      <c r="C16" s="59"/>
      <c r="D16" s="59"/>
      <c r="E16" s="59"/>
      <c r="F16" s="59"/>
      <c r="G16" s="59"/>
      <c r="H16" s="59"/>
      <c r="I16" s="59"/>
      <c r="J16" s="59"/>
      <c r="K16" s="171"/>
      <c r="L16" s="59"/>
      <c r="M16" s="59"/>
      <c r="N16" s="59"/>
      <c r="O16" s="59"/>
      <c r="P16" s="59"/>
      <c r="Q16" s="59"/>
      <c r="R16" s="59"/>
      <c r="S16" s="59"/>
      <c r="T16" s="59"/>
      <c r="U16" s="199"/>
      <c r="V16" s="200"/>
      <c r="W16" s="200"/>
    </row>
    <row r="17" spans="2:23" ht="13.5" customHeight="1">
      <c r="B17" s="59"/>
      <c r="C17" s="59"/>
      <c r="D17" s="59"/>
      <c r="E17" s="59"/>
      <c r="F17" s="59"/>
      <c r="G17" s="59"/>
      <c r="H17" s="59"/>
      <c r="I17" s="59"/>
      <c r="J17" s="59"/>
      <c r="K17" s="171"/>
      <c r="L17" s="59"/>
      <c r="M17" s="59"/>
      <c r="N17" s="59"/>
      <c r="O17" s="59"/>
      <c r="P17" s="59"/>
      <c r="Q17" s="59"/>
      <c r="R17" s="59"/>
      <c r="S17" s="59"/>
      <c r="T17" s="59"/>
      <c r="U17" s="199"/>
      <c r="V17" s="200"/>
      <c r="W17" s="200"/>
    </row>
    <row r="18" spans="2:23" ht="13.5" customHeight="1">
      <c r="B18" s="59"/>
      <c r="C18" s="59"/>
      <c r="D18" s="59"/>
      <c r="E18" s="59"/>
      <c r="F18" s="59"/>
      <c r="G18" s="59"/>
      <c r="H18" s="59"/>
      <c r="I18" s="59"/>
      <c r="J18" s="59"/>
      <c r="K18" s="171"/>
      <c r="L18" s="59"/>
      <c r="M18" s="59"/>
      <c r="N18" s="59"/>
      <c r="O18" s="59"/>
      <c r="P18" s="59"/>
      <c r="Q18" s="59"/>
      <c r="R18" s="59"/>
      <c r="S18" s="59"/>
      <c r="T18" s="59"/>
      <c r="U18" s="199"/>
      <c r="V18" s="200"/>
      <c r="W18" s="200"/>
    </row>
    <row r="19" spans="2:23" ht="13.5" customHeight="1">
      <c r="B19" s="107"/>
      <c r="C19" s="63"/>
      <c r="D19" s="63"/>
      <c r="E19" s="63"/>
      <c r="F19" s="63"/>
      <c r="G19" s="63"/>
      <c r="H19" s="63"/>
      <c r="I19" s="63"/>
      <c r="J19" s="42"/>
      <c r="K19" s="168"/>
      <c r="L19" s="197"/>
      <c r="M19" s="65"/>
      <c r="N19" s="65"/>
      <c r="O19" s="65"/>
      <c r="P19" s="65"/>
      <c r="Q19" s="65"/>
      <c r="R19" s="219"/>
      <c r="S19" s="84"/>
      <c r="T19" s="197"/>
      <c r="U19" s="175"/>
      <c r="V19" s="224"/>
      <c r="W19" s="120"/>
    </row>
    <row r="20" spans="2:23" ht="13.5" customHeight="1">
      <c r="B20" s="108"/>
      <c r="C20" s="39"/>
      <c r="D20" s="39"/>
      <c r="E20" s="39"/>
      <c r="F20" s="39"/>
      <c r="G20" s="39"/>
      <c r="H20" s="39"/>
      <c r="I20" s="39"/>
      <c r="J20" s="53"/>
      <c r="K20" s="169"/>
      <c r="L20" s="55"/>
      <c r="M20" s="36"/>
      <c r="N20" s="36"/>
      <c r="O20" s="36"/>
      <c r="P20" s="36"/>
      <c r="Q20" s="36"/>
      <c r="R20" s="89"/>
      <c r="S20" s="59"/>
      <c r="T20" s="125"/>
      <c r="U20" s="176"/>
      <c r="V20" s="121"/>
      <c r="W20" s="122"/>
    </row>
    <row r="21" spans="2:23" ht="13.5" customHeight="1">
      <c r="B21" s="108"/>
      <c r="C21" s="39"/>
      <c r="D21" s="39"/>
      <c r="E21" s="39"/>
      <c r="F21" s="39"/>
      <c r="G21" s="39"/>
      <c r="H21" s="39"/>
      <c r="I21" s="39"/>
      <c r="J21" s="53"/>
      <c r="K21" s="169"/>
      <c r="L21" s="55"/>
      <c r="M21" s="36"/>
      <c r="N21" s="36"/>
      <c r="O21" s="36"/>
      <c r="P21" s="36"/>
      <c r="Q21" s="36"/>
      <c r="R21" s="89"/>
      <c r="S21" s="59"/>
      <c r="T21" s="125"/>
      <c r="U21" s="176"/>
      <c r="V21" s="121"/>
      <c r="W21" s="122"/>
    </row>
    <row r="22" spans="2:23" ht="13.5" customHeight="1">
      <c r="B22" s="108"/>
      <c r="C22" s="39"/>
      <c r="D22" s="39"/>
      <c r="E22" s="39"/>
      <c r="F22" s="39"/>
      <c r="G22" s="39"/>
      <c r="H22" s="39"/>
      <c r="I22" s="39"/>
      <c r="J22" s="53"/>
      <c r="K22" s="169"/>
      <c r="L22" s="55"/>
      <c r="M22" s="37"/>
      <c r="N22" s="37"/>
      <c r="O22" s="36"/>
      <c r="P22" s="36"/>
      <c r="Q22" s="36"/>
      <c r="R22" s="89"/>
      <c r="S22" s="59"/>
      <c r="T22" s="55"/>
      <c r="U22" s="176"/>
      <c r="V22" s="121"/>
      <c r="W22" s="122"/>
    </row>
    <row r="23" spans="2:23" ht="13.5" customHeight="1">
      <c r="B23" s="102"/>
      <c r="C23" s="36"/>
      <c r="D23" s="36"/>
      <c r="E23" s="36"/>
      <c r="F23" s="44"/>
      <c r="G23" s="36"/>
      <c r="H23" s="36"/>
      <c r="I23" s="36"/>
      <c r="J23" s="52"/>
      <c r="K23" s="169"/>
      <c r="L23" s="55"/>
      <c r="M23" s="36"/>
      <c r="N23" s="36"/>
      <c r="O23" s="36"/>
      <c r="P23" s="36"/>
      <c r="Q23" s="36"/>
      <c r="R23" s="88"/>
      <c r="S23" s="59"/>
      <c r="T23" s="55"/>
      <c r="U23" s="176"/>
      <c r="V23" s="121"/>
      <c r="W23" s="122"/>
    </row>
    <row r="24" spans="2:23" ht="13.5" customHeight="1">
      <c r="B24" s="103"/>
      <c r="C24" s="35"/>
      <c r="D24" s="35"/>
      <c r="E24" s="35"/>
      <c r="F24" s="35"/>
      <c r="G24" s="43"/>
      <c r="H24" s="43"/>
      <c r="I24" s="36"/>
      <c r="J24" s="52"/>
      <c r="K24" s="169"/>
      <c r="L24" s="55"/>
      <c r="M24" s="36"/>
      <c r="N24" s="36"/>
      <c r="O24" s="36"/>
      <c r="P24" s="36"/>
      <c r="Q24" s="36"/>
      <c r="R24" s="89"/>
      <c r="S24" s="59"/>
      <c r="T24" s="55"/>
      <c r="U24" s="176"/>
      <c r="V24" s="121"/>
      <c r="W24" s="122"/>
    </row>
    <row r="25" spans="2:23" ht="13.5" customHeight="1">
      <c r="B25" s="103"/>
      <c r="C25" s="35"/>
      <c r="D25" s="35"/>
      <c r="E25" s="35"/>
      <c r="F25" s="35"/>
      <c r="G25" s="43"/>
      <c r="H25" s="35"/>
      <c r="I25" s="44"/>
      <c r="J25" s="52"/>
      <c r="K25" s="169"/>
      <c r="L25" s="55"/>
      <c r="M25" s="37"/>
      <c r="N25" s="36"/>
      <c r="O25" s="36"/>
      <c r="P25" s="36"/>
      <c r="Q25" s="36"/>
      <c r="R25" s="88"/>
      <c r="S25" s="59"/>
      <c r="T25" s="55"/>
      <c r="U25" s="176"/>
      <c r="V25" s="121"/>
      <c r="W25" s="122"/>
    </row>
    <row r="26" spans="2:23" ht="13.5" customHeight="1">
      <c r="B26" s="103"/>
      <c r="C26" s="35"/>
      <c r="D26" s="35"/>
      <c r="E26" s="35"/>
      <c r="F26" s="35"/>
      <c r="G26" s="43"/>
      <c r="H26" s="35"/>
      <c r="I26" s="36"/>
      <c r="J26" s="52"/>
      <c r="K26" s="169"/>
      <c r="L26" s="55"/>
      <c r="M26" s="37"/>
      <c r="N26" s="37"/>
      <c r="O26" s="37"/>
      <c r="P26" s="37"/>
      <c r="Q26" s="37"/>
      <c r="R26" s="88"/>
      <c r="S26" s="59"/>
      <c r="T26" s="55"/>
      <c r="U26" s="176"/>
      <c r="V26" s="121"/>
      <c r="W26" s="122"/>
    </row>
    <row r="27" spans="2:23" ht="13.5" customHeight="1">
      <c r="B27" s="103"/>
      <c r="C27" s="35"/>
      <c r="D27" s="35"/>
      <c r="E27" s="35"/>
      <c r="F27" s="35"/>
      <c r="G27" s="43"/>
      <c r="H27" s="35"/>
      <c r="I27" s="36"/>
      <c r="J27" s="52"/>
      <c r="K27" s="169"/>
      <c r="L27" s="55"/>
      <c r="M27" s="36"/>
      <c r="N27" s="36"/>
      <c r="O27" s="36"/>
      <c r="P27" s="36"/>
      <c r="Q27" s="36"/>
      <c r="R27" s="89"/>
      <c r="S27" s="59"/>
      <c r="T27" s="55"/>
      <c r="U27" s="176"/>
      <c r="V27" s="121"/>
      <c r="W27" s="122"/>
    </row>
    <row r="28" spans="2:23" ht="13.5" customHeight="1">
      <c r="B28" s="103"/>
      <c r="C28" s="35"/>
      <c r="D28" s="35"/>
      <c r="E28" s="35"/>
      <c r="F28" s="35"/>
      <c r="G28" s="35"/>
      <c r="H28" s="43"/>
      <c r="I28" s="36"/>
      <c r="J28" s="52"/>
      <c r="K28" s="169"/>
      <c r="L28" s="55"/>
      <c r="M28" s="36"/>
      <c r="N28" s="36"/>
      <c r="O28" s="36"/>
      <c r="P28" s="36"/>
      <c r="Q28" s="36"/>
      <c r="R28" s="89"/>
      <c r="S28" s="59"/>
      <c r="T28" s="55"/>
      <c r="U28" s="176"/>
      <c r="V28" s="121"/>
      <c r="W28" s="122"/>
    </row>
    <row r="29" spans="2:23" ht="13.5" customHeight="1">
      <c r="B29" s="103"/>
      <c r="C29" s="35"/>
      <c r="D29" s="35"/>
      <c r="E29" s="35"/>
      <c r="F29" s="35"/>
      <c r="G29" s="35"/>
      <c r="H29" s="35"/>
      <c r="I29" s="43"/>
      <c r="J29" s="52"/>
      <c r="K29" s="169"/>
      <c r="L29" s="55"/>
      <c r="M29" s="36"/>
      <c r="N29" s="36"/>
      <c r="O29" s="36"/>
      <c r="P29" s="36"/>
      <c r="Q29" s="36"/>
      <c r="R29" s="88"/>
      <c r="S29" s="59"/>
      <c r="T29" s="55"/>
      <c r="U29" s="176"/>
      <c r="V29" s="121"/>
      <c r="W29" s="122"/>
    </row>
    <row r="30" spans="2:23" ht="13.5" customHeight="1">
      <c r="B30" s="103"/>
      <c r="C30" s="35"/>
      <c r="D30" s="35"/>
      <c r="E30" s="35"/>
      <c r="F30" s="35"/>
      <c r="G30" s="35"/>
      <c r="H30" s="35"/>
      <c r="I30" s="35"/>
      <c r="J30" s="52"/>
      <c r="K30" s="169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1"/>
      <c r="W30" s="122"/>
    </row>
    <row r="31" spans="2:23" ht="13.5" customHeight="1">
      <c r="B31" s="103"/>
      <c r="C31" s="35"/>
      <c r="D31" s="35"/>
      <c r="E31" s="35"/>
      <c r="F31" s="35"/>
      <c r="G31" s="35"/>
      <c r="H31" s="35"/>
      <c r="I31" s="35"/>
      <c r="J31" s="52"/>
      <c r="K31" s="169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3"/>
      <c r="C32" s="35"/>
      <c r="D32" s="35"/>
      <c r="E32" s="35"/>
      <c r="F32" s="35"/>
      <c r="G32" s="35"/>
      <c r="H32" s="35"/>
      <c r="I32" s="35"/>
      <c r="J32" s="52"/>
      <c r="K32" s="169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09" t="s">
        <v>74</v>
      </c>
      <c r="C34" s="66"/>
      <c r="D34" s="66"/>
      <c r="E34" s="66">
        <v>4</v>
      </c>
      <c r="F34" s="66">
        <v>5</v>
      </c>
      <c r="G34" s="66">
        <v>7</v>
      </c>
      <c r="H34" s="66">
        <v>7</v>
      </c>
      <c r="I34" s="66">
        <v>8</v>
      </c>
      <c r="J34" s="110"/>
      <c r="K34" s="172"/>
      <c r="L34" s="111"/>
      <c r="M34" s="225">
        <v>8</v>
      </c>
      <c r="N34" s="225">
        <v>8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5" right="0.4" top="0.49027777777777776" bottom="0.5" header="0.47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35"/>
  <sheetViews>
    <sheetView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19" width="5.140625" style="0" customWidth="1"/>
    <col min="20" max="20" width="5.8515625" style="0" customWidth="1"/>
    <col min="21" max="21" width="5.57421875" style="0" customWidth="1"/>
    <col min="22" max="22" width="7.8515625" style="0" customWidth="1"/>
    <col min="23" max="23" width="10.421875" style="0" customWidth="1"/>
    <col min="27" max="31" width="5.140625" style="0" customWidth="1"/>
  </cols>
  <sheetData>
    <row r="1" spans="1:23" ht="14.25" customHeight="1">
      <c r="A1" s="20"/>
      <c r="B1" s="134" t="s">
        <v>47</v>
      </c>
      <c r="C1" s="135" t="s">
        <v>48</v>
      </c>
      <c r="D1" s="135"/>
      <c r="E1" s="136"/>
      <c r="F1" s="137"/>
      <c r="G1" s="137"/>
      <c r="H1" s="137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49</v>
      </c>
    </row>
    <row r="2" spans="2:24" ht="13.5" customHeight="1" thickBot="1">
      <c r="B2" s="139"/>
      <c r="C2" s="20"/>
      <c r="D2" s="20"/>
      <c r="E2" s="20"/>
      <c r="F2" s="20"/>
      <c r="G2" s="20"/>
      <c r="H2" s="20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66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4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  <c r="X4" s="179"/>
    </row>
    <row r="5" spans="2:24" ht="13.5" customHeight="1">
      <c r="B5" s="102" t="s">
        <v>67</v>
      </c>
      <c r="C5" s="38" t="s">
        <v>60</v>
      </c>
      <c r="D5" s="80" t="s">
        <v>39</v>
      </c>
      <c r="E5" s="71"/>
      <c r="F5" s="71"/>
      <c r="G5" s="180">
        <v>17</v>
      </c>
      <c r="H5" s="71">
        <v>12</v>
      </c>
      <c r="I5" s="180">
        <v>20</v>
      </c>
      <c r="J5" s="72">
        <f aca="true" t="shared" si="0" ref="J5:J18">SUM(E5:I5)</f>
        <v>49</v>
      </c>
      <c r="K5" s="169">
        <v>37</v>
      </c>
      <c r="L5" s="115"/>
      <c r="M5" s="186">
        <v>20</v>
      </c>
      <c r="N5" s="186">
        <v>17</v>
      </c>
      <c r="O5" s="71"/>
      <c r="P5" s="71"/>
      <c r="Q5" s="71"/>
      <c r="R5" s="72"/>
      <c r="S5" s="116"/>
      <c r="T5" s="115">
        <f>SUM(M5:S5)</f>
        <v>37</v>
      </c>
      <c r="U5" s="250">
        <v>37</v>
      </c>
      <c r="V5" s="241">
        <f aca="true" t="shared" si="1" ref="V5:V11">K5+U5</f>
        <v>74</v>
      </c>
      <c r="W5" s="122"/>
      <c r="X5" s="179"/>
    </row>
    <row r="6" spans="2:24" ht="13.5" customHeight="1">
      <c r="B6" s="104" t="s">
        <v>59</v>
      </c>
      <c r="C6" s="32" t="s">
        <v>60</v>
      </c>
      <c r="D6" s="69" t="s">
        <v>45</v>
      </c>
      <c r="E6" s="178">
        <v>20</v>
      </c>
      <c r="F6" s="67">
        <v>17</v>
      </c>
      <c r="G6" s="178">
        <v>20</v>
      </c>
      <c r="H6" s="68">
        <v>17</v>
      </c>
      <c r="I6" s="68">
        <v>17</v>
      </c>
      <c r="J6" s="69">
        <f t="shared" si="0"/>
        <v>91</v>
      </c>
      <c r="K6" s="168">
        <v>40</v>
      </c>
      <c r="L6" s="67"/>
      <c r="M6" s="187">
        <v>14</v>
      </c>
      <c r="N6" s="187">
        <v>15</v>
      </c>
      <c r="O6" s="70"/>
      <c r="P6" s="70"/>
      <c r="Q6" s="70"/>
      <c r="R6" s="69"/>
      <c r="S6" s="114"/>
      <c r="T6" s="67">
        <f>SUM(M6:S6)</f>
        <v>29</v>
      </c>
      <c r="U6" s="251">
        <v>29</v>
      </c>
      <c r="V6" s="126">
        <f t="shared" si="1"/>
        <v>69</v>
      </c>
      <c r="W6" s="120"/>
      <c r="X6" s="179"/>
    </row>
    <row r="7" spans="2:24" ht="13.5" customHeight="1">
      <c r="B7" s="102" t="s">
        <v>63</v>
      </c>
      <c r="C7" s="34" t="s">
        <v>60</v>
      </c>
      <c r="D7" s="70" t="s">
        <v>45</v>
      </c>
      <c r="E7" s="71">
        <v>14</v>
      </c>
      <c r="F7" s="71">
        <v>14</v>
      </c>
      <c r="G7" s="71">
        <v>11</v>
      </c>
      <c r="H7" s="180">
        <v>15</v>
      </c>
      <c r="I7" s="180">
        <v>15</v>
      </c>
      <c r="J7" s="72">
        <f t="shared" si="0"/>
        <v>69</v>
      </c>
      <c r="K7" s="169">
        <v>30</v>
      </c>
      <c r="L7" s="117"/>
      <c r="M7" s="186">
        <v>17</v>
      </c>
      <c r="N7" s="186">
        <v>20</v>
      </c>
      <c r="O7" s="80"/>
      <c r="P7" s="80"/>
      <c r="Q7" s="80"/>
      <c r="R7" s="118"/>
      <c r="S7" s="116"/>
      <c r="T7" s="117">
        <f>SUM(M7:S7)</f>
        <v>37</v>
      </c>
      <c r="U7" s="250">
        <v>37</v>
      </c>
      <c r="V7" s="127">
        <f t="shared" si="1"/>
        <v>67</v>
      </c>
      <c r="W7" s="122"/>
      <c r="X7" s="179"/>
    </row>
    <row r="8" spans="2:24" ht="13.5" customHeight="1">
      <c r="B8" s="103" t="s">
        <v>61</v>
      </c>
      <c r="C8" s="34" t="s">
        <v>60</v>
      </c>
      <c r="D8" s="70" t="s">
        <v>45</v>
      </c>
      <c r="E8" s="70">
        <v>17</v>
      </c>
      <c r="F8" s="180">
        <v>20</v>
      </c>
      <c r="G8" s="71">
        <v>15</v>
      </c>
      <c r="H8" s="180">
        <v>20</v>
      </c>
      <c r="I8" s="71">
        <v>14</v>
      </c>
      <c r="J8" s="72">
        <f t="shared" si="0"/>
        <v>86</v>
      </c>
      <c r="K8" s="169">
        <v>40</v>
      </c>
      <c r="L8" s="115"/>
      <c r="M8" s="186">
        <v>13</v>
      </c>
      <c r="N8" s="186">
        <v>14</v>
      </c>
      <c r="O8" s="71"/>
      <c r="P8" s="71"/>
      <c r="Q8" s="71"/>
      <c r="R8" s="72"/>
      <c r="S8" s="116"/>
      <c r="T8" s="115">
        <f>SUM(M8:S8)</f>
        <v>27</v>
      </c>
      <c r="U8" s="250">
        <v>27</v>
      </c>
      <c r="V8" s="127">
        <f t="shared" si="1"/>
        <v>67</v>
      </c>
      <c r="W8" s="122"/>
      <c r="X8" s="179"/>
    </row>
    <row r="9" spans="2:24" ht="13.5" customHeight="1">
      <c r="B9" s="102" t="s">
        <v>62</v>
      </c>
      <c r="C9" s="34" t="s">
        <v>60</v>
      </c>
      <c r="D9" s="80" t="s">
        <v>41</v>
      </c>
      <c r="E9" s="71">
        <v>13</v>
      </c>
      <c r="F9" s="180">
        <v>15</v>
      </c>
      <c r="G9" s="180">
        <v>14</v>
      </c>
      <c r="H9" s="71"/>
      <c r="I9" s="71"/>
      <c r="J9" s="72">
        <f t="shared" si="0"/>
        <v>42</v>
      </c>
      <c r="K9" s="169">
        <v>29</v>
      </c>
      <c r="L9" s="117"/>
      <c r="M9" s="186">
        <v>15</v>
      </c>
      <c r="N9" s="186">
        <v>12</v>
      </c>
      <c r="O9" s="80"/>
      <c r="P9" s="80"/>
      <c r="Q9" s="80"/>
      <c r="R9" s="118"/>
      <c r="S9" s="116"/>
      <c r="T9" s="117">
        <f>SUM(M9:S9)</f>
        <v>27</v>
      </c>
      <c r="U9" s="250">
        <v>27</v>
      </c>
      <c r="V9" s="127">
        <f t="shared" si="1"/>
        <v>56</v>
      </c>
      <c r="W9" s="122"/>
      <c r="X9" s="179"/>
    </row>
    <row r="10" spans="2:24" ht="13.5" customHeight="1">
      <c r="B10" s="103" t="s">
        <v>64</v>
      </c>
      <c r="C10" s="34" t="s">
        <v>60</v>
      </c>
      <c r="D10" s="70" t="s">
        <v>45</v>
      </c>
      <c r="E10" s="180">
        <v>15</v>
      </c>
      <c r="F10" s="71">
        <v>13</v>
      </c>
      <c r="G10" s="71">
        <v>10</v>
      </c>
      <c r="H10" s="180">
        <v>14</v>
      </c>
      <c r="I10" s="71">
        <v>12</v>
      </c>
      <c r="J10" s="72">
        <f t="shared" si="0"/>
        <v>64</v>
      </c>
      <c r="K10" s="169">
        <v>29</v>
      </c>
      <c r="L10" s="117"/>
      <c r="M10" s="80"/>
      <c r="N10" s="186">
        <v>13</v>
      </c>
      <c r="O10" s="80"/>
      <c r="P10" s="80"/>
      <c r="Q10" s="80"/>
      <c r="R10" s="118"/>
      <c r="S10" s="116"/>
      <c r="T10" s="117">
        <v>13</v>
      </c>
      <c r="U10" s="250">
        <v>13</v>
      </c>
      <c r="V10" s="127">
        <f t="shared" si="1"/>
        <v>42</v>
      </c>
      <c r="W10" s="122"/>
      <c r="X10" s="179"/>
    </row>
    <row r="11" spans="2:24" ht="13.5" customHeight="1">
      <c r="B11" s="102" t="s">
        <v>66</v>
      </c>
      <c r="C11" s="34" t="s">
        <v>60</v>
      </c>
      <c r="D11" s="80" t="s">
        <v>45</v>
      </c>
      <c r="E11" s="180">
        <v>10</v>
      </c>
      <c r="F11" s="71"/>
      <c r="G11" s="180">
        <v>8</v>
      </c>
      <c r="H11" s="71"/>
      <c r="I11" s="71">
        <v>8</v>
      </c>
      <c r="J11" s="72">
        <f t="shared" si="0"/>
        <v>26</v>
      </c>
      <c r="K11" s="169">
        <v>18</v>
      </c>
      <c r="L11" s="55"/>
      <c r="M11" s="188">
        <v>12</v>
      </c>
      <c r="N11" s="188">
        <v>11</v>
      </c>
      <c r="O11" s="36"/>
      <c r="P11" s="36"/>
      <c r="Q11" s="36"/>
      <c r="R11" s="89"/>
      <c r="S11" s="119"/>
      <c r="T11" s="117">
        <f>SUM(M11:S11)</f>
        <v>23</v>
      </c>
      <c r="U11" s="250">
        <v>23</v>
      </c>
      <c r="V11" s="127">
        <f t="shared" si="1"/>
        <v>41</v>
      </c>
      <c r="W11" s="122"/>
      <c r="X11" s="179"/>
    </row>
    <row r="12" spans="2:25" ht="13.5" customHeight="1">
      <c r="B12" s="102" t="s">
        <v>69</v>
      </c>
      <c r="C12" s="38" t="s">
        <v>60</v>
      </c>
      <c r="D12" s="80" t="s">
        <v>43</v>
      </c>
      <c r="E12" s="71"/>
      <c r="F12" s="71"/>
      <c r="G12" s="180">
        <v>13</v>
      </c>
      <c r="H12" s="180">
        <v>13</v>
      </c>
      <c r="I12" s="71">
        <v>13</v>
      </c>
      <c r="J12" s="72">
        <f t="shared" si="0"/>
        <v>39</v>
      </c>
      <c r="K12" s="169">
        <v>26</v>
      </c>
      <c r="L12" s="117"/>
      <c r="M12" s="80"/>
      <c r="N12" s="80"/>
      <c r="O12" s="80"/>
      <c r="P12" s="80"/>
      <c r="Q12" s="80"/>
      <c r="R12" s="118"/>
      <c r="S12" s="116"/>
      <c r="T12" s="117"/>
      <c r="U12" s="250">
        <v>0</v>
      </c>
      <c r="V12" s="127">
        <v>26</v>
      </c>
      <c r="W12" s="122"/>
      <c r="X12" s="179"/>
      <c r="Y12" s="179"/>
    </row>
    <row r="13" spans="2:24" ht="13.5" customHeight="1">
      <c r="B13" s="102" t="s">
        <v>68</v>
      </c>
      <c r="C13" s="34" t="s">
        <v>60</v>
      </c>
      <c r="D13" s="80" t="s">
        <v>41</v>
      </c>
      <c r="E13" s="180">
        <v>8</v>
      </c>
      <c r="F13" s="71"/>
      <c r="G13" s="180">
        <v>7</v>
      </c>
      <c r="H13" s="71"/>
      <c r="I13" s="71">
        <v>7</v>
      </c>
      <c r="J13" s="72">
        <f t="shared" si="0"/>
        <v>22</v>
      </c>
      <c r="K13" s="169">
        <v>15</v>
      </c>
      <c r="L13" s="55"/>
      <c r="M13" s="36"/>
      <c r="N13" s="188">
        <v>9</v>
      </c>
      <c r="O13" s="36"/>
      <c r="P13" s="36"/>
      <c r="Q13" s="36"/>
      <c r="R13" s="89"/>
      <c r="S13" s="119"/>
      <c r="T13" s="117">
        <v>9</v>
      </c>
      <c r="U13" s="250">
        <v>9</v>
      </c>
      <c r="V13" s="127">
        <v>24</v>
      </c>
      <c r="W13" s="122"/>
      <c r="X13" s="179"/>
    </row>
    <row r="14" spans="2:23" ht="13.5" customHeight="1">
      <c r="B14" s="102" t="s">
        <v>65</v>
      </c>
      <c r="C14" s="38" t="s">
        <v>60</v>
      </c>
      <c r="D14" s="80" t="s">
        <v>39</v>
      </c>
      <c r="E14" s="71"/>
      <c r="F14" s="180">
        <v>12</v>
      </c>
      <c r="G14" s="71">
        <v>9</v>
      </c>
      <c r="H14" s="180">
        <v>11</v>
      </c>
      <c r="I14" s="71">
        <v>9</v>
      </c>
      <c r="J14" s="72">
        <f t="shared" si="0"/>
        <v>41</v>
      </c>
      <c r="K14" s="169">
        <v>23</v>
      </c>
      <c r="L14" s="117"/>
      <c r="M14" s="80"/>
      <c r="N14" s="80"/>
      <c r="O14" s="80"/>
      <c r="P14" s="80"/>
      <c r="Q14" s="80"/>
      <c r="R14" s="118"/>
      <c r="S14" s="116"/>
      <c r="T14" s="117"/>
      <c r="U14" s="250">
        <v>0</v>
      </c>
      <c r="V14" s="127">
        <v>23</v>
      </c>
      <c r="W14" s="122"/>
    </row>
    <row r="15" spans="2:23" ht="13.5" customHeight="1">
      <c r="B15" s="102" t="s">
        <v>70</v>
      </c>
      <c r="C15" s="34" t="s">
        <v>60</v>
      </c>
      <c r="D15" s="80" t="s">
        <v>41</v>
      </c>
      <c r="E15" s="180">
        <v>12</v>
      </c>
      <c r="F15" s="71"/>
      <c r="G15" s="71"/>
      <c r="H15" s="71"/>
      <c r="I15" s="71"/>
      <c r="J15" s="72">
        <f t="shared" si="0"/>
        <v>12</v>
      </c>
      <c r="K15" s="169">
        <v>12</v>
      </c>
      <c r="L15" s="55"/>
      <c r="M15" s="36"/>
      <c r="N15" s="188">
        <v>10</v>
      </c>
      <c r="O15" s="36"/>
      <c r="P15" s="36"/>
      <c r="Q15" s="36"/>
      <c r="R15" s="89"/>
      <c r="S15" s="119"/>
      <c r="T15" s="117">
        <v>10</v>
      </c>
      <c r="U15" s="250">
        <v>10</v>
      </c>
      <c r="V15" s="127">
        <v>22</v>
      </c>
      <c r="W15" s="122"/>
    </row>
    <row r="16" spans="2:23" ht="13.5" customHeight="1">
      <c r="B16" s="102" t="s">
        <v>71</v>
      </c>
      <c r="C16" s="38" t="s">
        <v>60</v>
      </c>
      <c r="D16" s="80" t="s">
        <v>43</v>
      </c>
      <c r="E16" s="71"/>
      <c r="F16" s="71"/>
      <c r="G16" s="180">
        <v>12</v>
      </c>
      <c r="H16" s="73"/>
      <c r="I16" s="180">
        <v>10</v>
      </c>
      <c r="J16" s="72">
        <f t="shared" si="0"/>
        <v>22</v>
      </c>
      <c r="K16" s="169">
        <v>22</v>
      </c>
      <c r="L16" s="117"/>
      <c r="M16" s="80"/>
      <c r="N16" s="80"/>
      <c r="O16" s="80"/>
      <c r="P16" s="80"/>
      <c r="Q16" s="80"/>
      <c r="R16" s="118"/>
      <c r="S16" s="116"/>
      <c r="T16" s="117"/>
      <c r="U16" s="250">
        <v>0</v>
      </c>
      <c r="V16" s="127">
        <v>22</v>
      </c>
      <c r="W16" s="122"/>
    </row>
    <row r="17" spans="2:25" ht="13.5" customHeight="1">
      <c r="B17" s="102" t="s">
        <v>72</v>
      </c>
      <c r="C17" s="34" t="s">
        <v>60</v>
      </c>
      <c r="D17" s="80" t="s">
        <v>35</v>
      </c>
      <c r="E17" s="180">
        <v>11</v>
      </c>
      <c r="F17" s="71"/>
      <c r="G17" s="71"/>
      <c r="H17" s="71"/>
      <c r="I17" s="180">
        <v>11</v>
      </c>
      <c r="J17" s="72">
        <f t="shared" si="0"/>
        <v>22</v>
      </c>
      <c r="K17" s="169">
        <v>22</v>
      </c>
      <c r="L17" s="55"/>
      <c r="M17" s="36"/>
      <c r="N17" s="36"/>
      <c r="O17" s="36"/>
      <c r="P17" s="36"/>
      <c r="Q17" s="36"/>
      <c r="R17" s="89"/>
      <c r="S17" s="119"/>
      <c r="T17" s="117"/>
      <c r="U17" s="250">
        <v>0</v>
      </c>
      <c r="V17" s="127">
        <v>22</v>
      </c>
      <c r="W17" s="122"/>
      <c r="Y17" s="179"/>
    </row>
    <row r="18" spans="2:23" ht="13.5" customHeight="1">
      <c r="B18" s="105" t="s">
        <v>73</v>
      </c>
      <c r="C18" s="61" t="s">
        <v>60</v>
      </c>
      <c r="D18" s="81" t="s">
        <v>41</v>
      </c>
      <c r="E18" s="181">
        <v>9</v>
      </c>
      <c r="F18" s="74"/>
      <c r="G18" s="74"/>
      <c r="H18" s="74"/>
      <c r="I18" s="74"/>
      <c r="J18" s="75">
        <f t="shared" si="0"/>
        <v>9</v>
      </c>
      <c r="K18" s="170">
        <v>9</v>
      </c>
      <c r="L18" s="189"/>
      <c r="M18" s="190"/>
      <c r="N18" s="190"/>
      <c r="O18" s="58"/>
      <c r="P18" s="58"/>
      <c r="Q18" s="58"/>
      <c r="R18" s="191"/>
      <c r="S18" s="192"/>
      <c r="T18" s="208"/>
      <c r="U18" s="193">
        <v>0</v>
      </c>
      <c r="V18" s="194">
        <v>9</v>
      </c>
      <c r="W18" s="195"/>
    </row>
    <row r="19" spans="2:23" ht="13.5" customHeight="1">
      <c r="B19" s="59"/>
      <c r="C19" s="59"/>
      <c r="D19" s="116"/>
      <c r="E19" s="59"/>
      <c r="F19" s="59"/>
      <c r="G19" s="59"/>
      <c r="H19" s="59"/>
      <c r="I19" s="59"/>
      <c r="J19" s="59"/>
      <c r="K19" s="171"/>
      <c r="L19" s="59"/>
      <c r="M19" s="59"/>
      <c r="N19" s="59"/>
      <c r="O19" s="59"/>
      <c r="P19" s="59"/>
      <c r="Q19" s="59"/>
      <c r="R19" s="59"/>
      <c r="S19" s="59"/>
      <c r="T19" s="59"/>
      <c r="U19" s="199"/>
      <c r="V19" s="200"/>
      <c r="W19" s="200"/>
    </row>
    <row r="20" spans="2:23" ht="13.5" customHeight="1">
      <c r="B20" s="59"/>
      <c r="C20" s="59"/>
      <c r="D20" s="116"/>
      <c r="E20" s="59"/>
      <c r="F20" s="59"/>
      <c r="G20" s="59"/>
      <c r="H20" s="59"/>
      <c r="I20" s="59"/>
      <c r="J20" s="59"/>
      <c r="K20" s="171"/>
      <c r="L20" s="59"/>
      <c r="M20" s="59"/>
      <c r="N20" s="59"/>
      <c r="O20" s="59"/>
      <c r="P20" s="59"/>
      <c r="Q20" s="59"/>
      <c r="R20" s="59"/>
      <c r="S20" s="59"/>
      <c r="T20" s="59"/>
      <c r="U20" s="199"/>
      <c r="V20" s="200"/>
      <c r="W20" s="200"/>
    </row>
    <row r="21" spans="2:23" ht="13.5" customHeight="1">
      <c r="B21" s="59"/>
      <c r="C21" s="59"/>
      <c r="D21" s="59"/>
      <c r="E21" s="59"/>
      <c r="F21" s="59"/>
      <c r="G21" s="59"/>
      <c r="H21" s="59"/>
      <c r="I21" s="59"/>
      <c r="J21" s="59"/>
      <c r="K21" s="171"/>
      <c r="L21" s="59"/>
      <c r="M21" s="59"/>
      <c r="N21" s="59"/>
      <c r="O21" s="59"/>
      <c r="P21" s="59"/>
      <c r="Q21" s="59"/>
      <c r="R21" s="59"/>
      <c r="S21" s="59"/>
      <c r="T21" s="59"/>
      <c r="U21" s="199"/>
      <c r="V21" s="200"/>
      <c r="W21" s="200"/>
    </row>
    <row r="22" spans="2:23" ht="13.5" customHeight="1">
      <c r="B22" s="59"/>
      <c r="C22" s="59"/>
      <c r="D22" s="59"/>
      <c r="E22" s="59"/>
      <c r="F22" s="59"/>
      <c r="G22" s="59"/>
      <c r="H22" s="59"/>
      <c r="I22" s="59"/>
      <c r="J22" s="59"/>
      <c r="K22" s="171"/>
      <c r="L22" s="59"/>
      <c r="M22" s="59"/>
      <c r="N22" s="59"/>
      <c r="O22" s="59"/>
      <c r="P22" s="59"/>
      <c r="Q22" s="59"/>
      <c r="R22" s="59"/>
      <c r="S22" s="59"/>
      <c r="T22" s="59"/>
      <c r="U22" s="199"/>
      <c r="V22" s="200"/>
      <c r="W22" s="200"/>
    </row>
    <row r="23" spans="2:23" ht="13.5" customHeight="1">
      <c r="B23" s="158"/>
      <c r="C23" s="84"/>
      <c r="D23" s="84"/>
      <c r="E23" s="84"/>
      <c r="F23" s="84"/>
      <c r="G23" s="84"/>
      <c r="H23" s="84"/>
      <c r="I23" s="84"/>
      <c r="J23" s="85"/>
      <c r="K23" s="196"/>
      <c r="L23" s="197"/>
      <c r="M23" s="65"/>
      <c r="N23" s="65"/>
      <c r="O23" s="65"/>
      <c r="P23" s="65"/>
      <c r="Q23" s="65"/>
      <c r="R23" s="198"/>
      <c r="S23" s="84"/>
      <c r="T23" s="197"/>
      <c r="U23" s="175"/>
      <c r="V23" s="126"/>
      <c r="W23" s="120"/>
    </row>
    <row r="24" spans="2:23" ht="13.5" customHeight="1">
      <c r="B24" s="107"/>
      <c r="C24" s="63"/>
      <c r="D24" s="63"/>
      <c r="E24" s="76"/>
      <c r="F24" s="76"/>
      <c r="G24" s="76"/>
      <c r="H24" s="76"/>
      <c r="I24" s="76"/>
      <c r="J24" s="77"/>
      <c r="K24" s="168"/>
      <c r="L24" s="55"/>
      <c r="M24" s="36"/>
      <c r="N24" s="36"/>
      <c r="O24" s="36"/>
      <c r="P24" s="36"/>
      <c r="Q24" s="36"/>
      <c r="R24" s="89"/>
      <c r="S24" s="59"/>
      <c r="T24" s="55"/>
      <c r="U24" s="176"/>
      <c r="V24" s="127"/>
      <c r="W24" s="122"/>
    </row>
    <row r="25" spans="2:23" ht="13.5" customHeight="1">
      <c r="B25" s="108"/>
      <c r="C25" s="39"/>
      <c r="D25" s="39"/>
      <c r="E25" s="78"/>
      <c r="F25" s="78"/>
      <c r="G25" s="78"/>
      <c r="H25" s="78"/>
      <c r="I25" s="78"/>
      <c r="J25" s="79"/>
      <c r="K25" s="169"/>
      <c r="L25" s="55"/>
      <c r="M25" s="37"/>
      <c r="N25" s="36"/>
      <c r="O25" s="36"/>
      <c r="P25" s="36"/>
      <c r="Q25" s="36"/>
      <c r="R25" s="88"/>
      <c r="S25" s="59"/>
      <c r="T25" s="55"/>
      <c r="U25" s="176"/>
      <c r="V25" s="127"/>
      <c r="W25" s="122"/>
    </row>
    <row r="26" spans="2:23" ht="13.5" customHeight="1">
      <c r="B26" s="108"/>
      <c r="C26" s="39"/>
      <c r="D26" s="39"/>
      <c r="E26" s="78"/>
      <c r="F26" s="78"/>
      <c r="G26" s="78"/>
      <c r="H26" s="78"/>
      <c r="I26" s="78"/>
      <c r="J26" s="79"/>
      <c r="K26" s="169"/>
      <c r="L26" s="55"/>
      <c r="M26" s="37"/>
      <c r="N26" s="37"/>
      <c r="O26" s="37"/>
      <c r="P26" s="37"/>
      <c r="Q26" s="37"/>
      <c r="R26" s="88"/>
      <c r="S26" s="59"/>
      <c r="T26" s="55"/>
      <c r="U26" s="176"/>
      <c r="V26" s="127"/>
      <c r="W26" s="122"/>
    </row>
    <row r="27" spans="2:23" ht="13.5" customHeight="1">
      <c r="B27" s="108"/>
      <c r="C27" s="39"/>
      <c r="D27" s="39"/>
      <c r="E27" s="78"/>
      <c r="F27" s="78"/>
      <c r="G27" s="78"/>
      <c r="H27" s="78"/>
      <c r="I27" s="78"/>
      <c r="J27" s="79"/>
      <c r="K27" s="169"/>
      <c r="L27" s="55"/>
      <c r="M27" s="36"/>
      <c r="N27" s="36"/>
      <c r="O27" s="36"/>
      <c r="P27" s="36"/>
      <c r="Q27" s="36"/>
      <c r="R27" s="89"/>
      <c r="S27" s="59"/>
      <c r="T27" s="55"/>
      <c r="U27" s="176"/>
      <c r="V27" s="127"/>
      <c r="W27" s="122"/>
    </row>
    <row r="28" spans="2:23" ht="13.5" customHeight="1">
      <c r="B28" s="103"/>
      <c r="C28" s="34"/>
      <c r="D28" s="35"/>
      <c r="E28" s="71"/>
      <c r="F28" s="71"/>
      <c r="G28" s="71"/>
      <c r="H28" s="73"/>
      <c r="I28" s="80"/>
      <c r="J28" s="72"/>
      <c r="K28" s="169"/>
      <c r="L28" s="55"/>
      <c r="M28" s="36"/>
      <c r="N28" s="36"/>
      <c r="O28" s="36"/>
      <c r="P28" s="36"/>
      <c r="Q28" s="36"/>
      <c r="R28" s="89"/>
      <c r="S28" s="59"/>
      <c r="T28" s="55"/>
      <c r="U28" s="176"/>
      <c r="V28" s="127"/>
      <c r="W28" s="122"/>
    </row>
    <row r="29" spans="2:23" ht="13.5" customHeight="1">
      <c r="B29" s="103"/>
      <c r="C29" s="34"/>
      <c r="D29" s="35"/>
      <c r="E29" s="71"/>
      <c r="F29" s="71"/>
      <c r="G29" s="71"/>
      <c r="H29" s="71"/>
      <c r="I29" s="73"/>
      <c r="J29" s="72"/>
      <c r="K29" s="169"/>
      <c r="L29" s="55"/>
      <c r="M29" s="36"/>
      <c r="N29" s="36"/>
      <c r="O29" s="36"/>
      <c r="P29" s="36"/>
      <c r="Q29" s="36"/>
      <c r="R29" s="88"/>
      <c r="S29" s="59"/>
      <c r="T29" s="55"/>
      <c r="U29" s="176"/>
      <c r="V29" s="127"/>
      <c r="W29" s="122"/>
    </row>
    <row r="30" spans="2:23" ht="13.5" customHeight="1">
      <c r="B30" s="103"/>
      <c r="C30" s="34"/>
      <c r="D30" s="35"/>
      <c r="E30" s="71"/>
      <c r="F30" s="71"/>
      <c r="G30" s="71"/>
      <c r="H30" s="71"/>
      <c r="I30" s="71"/>
      <c r="J30" s="72"/>
      <c r="K30" s="169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7"/>
      <c r="W30" s="122"/>
    </row>
    <row r="31" spans="2:23" ht="13.5" customHeight="1">
      <c r="B31" s="103"/>
      <c r="C31" s="34"/>
      <c r="D31" s="35"/>
      <c r="E31" s="71"/>
      <c r="F31" s="71"/>
      <c r="G31" s="71"/>
      <c r="H31" s="71"/>
      <c r="I31" s="71"/>
      <c r="J31" s="72"/>
      <c r="K31" s="169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7"/>
      <c r="W31" s="122"/>
    </row>
    <row r="32" spans="2:23" ht="13.5" customHeight="1">
      <c r="B32" s="103"/>
      <c r="C32" s="34"/>
      <c r="D32" s="35"/>
      <c r="E32" s="71"/>
      <c r="F32" s="71"/>
      <c r="G32" s="71"/>
      <c r="H32" s="71"/>
      <c r="I32" s="71"/>
      <c r="J32" s="72"/>
      <c r="K32" s="169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4"/>
      <c r="D33" s="35"/>
      <c r="E33" s="71"/>
      <c r="F33" s="71"/>
      <c r="G33" s="71"/>
      <c r="H33" s="71"/>
      <c r="I33" s="71"/>
      <c r="J33" s="7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4" ht="13.5" customHeight="1" thickBot="1">
      <c r="B34" s="142" t="s">
        <v>74</v>
      </c>
      <c r="C34" s="40"/>
      <c r="D34" s="41"/>
      <c r="E34" s="41">
        <v>10</v>
      </c>
      <c r="F34" s="41">
        <v>6</v>
      </c>
      <c r="G34" s="41">
        <v>11</v>
      </c>
      <c r="H34" s="41">
        <v>7</v>
      </c>
      <c r="I34" s="41">
        <v>11</v>
      </c>
      <c r="J34" s="54"/>
      <c r="K34" s="172"/>
      <c r="L34" s="111"/>
      <c r="M34" s="225">
        <v>6</v>
      </c>
      <c r="N34" s="249">
        <v>9</v>
      </c>
      <c r="O34" s="112"/>
      <c r="P34" s="112"/>
      <c r="Q34" s="112"/>
      <c r="R34" s="113"/>
      <c r="S34" s="92"/>
      <c r="T34" s="111"/>
      <c r="U34" s="177"/>
      <c r="V34" s="123"/>
      <c r="W34" s="124"/>
      <c r="X34" s="20"/>
    </row>
    <row r="35" spans="2:23" ht="42.75" customHeight="1" thickBot="1">
      <c r="B35" s="143"/>
      <c r="C35" s="144"/>
      <c r="D35" s="145"/>
      <c r="E35" s="146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48"/>
      <c r="K35" s="149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64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42.7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 gridLines="1"/>
  <pageMargins left="0.39375" right="0.43333333333333335" top="0.6694444444444444" bottom="0.5513888888888889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1">
      <selection activeCell="E27" sqref="E27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80</v>
      </c>
      <c r="D1" s="135"/>
      <c r="E1" s="136"/>
      <c r="F1" s="137"/>
      <c r="G1" s="13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81</v>
      </c>
    </row>
    <row r="2" spans="2:24" ht="13.5" customHeight="1" thickBot="1">
      <c r="B2" s="139"/>
      <c r="C2" s="20"/>
      <c r="D2" s="20"/>
      <c r="E2" s="20"/>
      <c r="F2" s="20"/>
      <c r="G2" s="20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4" t="s">
        <v>82</v>
      </c>
      <c r="C5" s="33" t="s">
        <v>60</v>
      </c>
      <c r="D5" s="70" t="s">
        <v>33</v>
      </c>
      <c r="E5" s="178">
        <v>20</v>
      </c>
      <c r="F5" s="178">
        <v>20</v>
      </c>
      <c r="G5" s="70">
        <v>17</v>
      </c>
      <c r="H5" s="70">
        <v>17</v>
      </c>
      <c r="I5" s="70"/>
      <c r="J5" s="69">
        <f aca="true" t="shared" si="0" ref="J5:J11">SUM(E5:I5)</f>
        <v>74</v>
      </c>
      <c r="K5" s="168">
        <v>40</v>
      </c>
      <c r="L5" s="115"/>
      <c r="M5" s="186">
        <v>20</v>
      </c>
      <c r="N5" s="186">
        <v>20</v>
      </c>
      <c r="O5" s="71"/>
      <c r="P5" s="71"/>
      <c r="Q5" s="71"/>
      <c r="R5" s="72"/>
      <c r="S5" s="116"/>
      <c r="T5" s="115">
        <v>40</v>
      </c>
      <c r="U5" s="176">
        <v>40</v>
      </c>
      <c r="V5" s="241">
        <f>K5+U5</f>
        <v>80</v>
      </c>
      <c r="W5" s="122"/>
    </row>
    <row r="6" spans="2:23" ht="13.5" customHeight="1">
      <c r="B6" s="103" t="s">
        <v>83</v>
      </c>
      <c r="C6" s="33" t="s">
        <v>60</v>
      </c>
      <c r="D6" s="70" t="s">
        <v>33</v>
      </c>
      <c r="E6" s="180">
        <v>17</v>
      </c>
      <c r="F6" s="71">
        <v>14</v>
      </c>
      <c r="G6" s="71">
        <v>15</v>
      </c>
      <c r="H6" s="71"/>
      <c r="I6" s="180">
        <v>17</v>
      </c>
      <c r="J6" s="72">
        <f t="shared" si="0"/>
        <v>63</v>
      </c>
      <c r="K6" s="169">
        <v>34</v>
      </c>
      <c r="L6" s="115"/>
      <c r="M6" s="186">
        <v>17</v>
      </c>
      <c r="N6" s="186">
        <v>14</v>
      </c>
      <c r="O6" s="71"/>
      <c r="P6" s="71"/>
      <c r="Q6" s="71"/>
      <c r="R6" s="72"/>
      <c r="S6" s="116"/>
      <c r="T6" s="115">
        <v>31</v>
      </c>
      <c r="U6" s="176">
        <v>31</v>
      </c>
      <c r="V6" s="241">
        <f>K6+U6</f>
        <v>65</v>
      </c>
      <c r="W6" s="122"/>
    </row>
    <row r="7" spans="2:23" ht="13.5" customHeight="1">
      <c r="B7" s="102" t="s">
        <v>91</v>
      </c>
      <c r="C7" s="36" t="s">
        <v>60</v>
      </c>
      <c r="D7" s="80" t="s">
        <v>35</v>
      </c>
      <c r="E7" s="80"/>
      <c r="F7" s="80"/>
      <c r="G7" s="80">
        <v>14</v>
      </c>
      <c r="H7" s="180">
        <v>15</v>
      </c>
      <c r="I7" s="180">
        <v>15</v>
      </c>
      <c r="J7" s="72">
        <f t="shared" si="0"/>
        <v>44</v>
      </c>
      <c r="K7" s="169">
        <v>30</v>
      </c>
      <c r="L7" s="117"/>
      <c r="M7" s="186">
        <v>14</v>
      </c>
      <c r="N7" s="186">
        <v>13</v>
      </c>
      <c r="O7" s="80"/>
      <c r="P7" s="80"/>
      <c r="Q7" s="80"/>
      <c r="R7" s="118"/>
      <c r="S7" s="116"/>
      <c r="T7" s="117">
        <v>27</v>
      </c>
      <c r="U7" s="176">
        <v>27</v>
      </c>
      <c r="V7" s="241">
        <f>K7+U7</f>
        <v>57</v>
      </c>
      <c r="W7" s="122"/>
    </row>
    <row r="8" spans="2:23" ht="13.5" customHeight="1">
      <c r="B8" s="102" t="s">
        <v>84</v>
      </c>
      <c r="C8" s="33" t="s">
        <v>60</v>
      </c>
      <c r="D8" s="80" t="s">
        <v>41</v>
      </c>
      <c r="E8" s="180">
        <v>13</v>
      </c>
      <c r="F8" s="180">
        <v>12</v>
      </c>
      <c r="G8" s="71">
        <v>12</v>
      </c>
      <c r="H8" s="71"/>
      <c r="I8" s="80">
        <v>12</v>
      </c>
      <c r="J8" s="72">
        <f t="shared" si="0"/>
        <v>49</v>
      </c>
      <c r="K8" s="169">
        <v>25</v>
      </c>
      <c r="L8" s="117"/>
      <c r="M8" s="186">
        <v>12</v>
      </c>
      <c r="N8" s="186">
        <v>12</v>
      </c>
      <c r="O8" s="80"/>
      <c r="P8" s="80"/>
      <c r="Q8" s="80"/>
      <c r="R8" s="118"/>
      <c r="S8" s="116"/>
      <c r="T8" s="117">
        <v>24</v>
      </c>
      <c r="U8" s="176">
        <v>24</v>
      </c>
      <c r="V8" s="241">
        <f>K8+U8</f>
        <v>49</v>
      </c>
      <c r="W8" s="122"/>
    </row>
    <row r="9" spans="2:23" ht="13.5" customHeight="1" thickBot="1">
      <c r="B9" s="103" t="s">
        <v>85</v>
      </c>
      <c r="C9" s="33" t="s">
        <v>60</v>
      </c>
      <c r="D9" s="71" t="s">
        <v>35</v>
      </c>
      <c r="E9" s="180">
        <v>15</v>
      </c>
      <c r="F9" s="71">
        <v>13</v>
      </c>
      <c r="G9" s="71"/>
      <c r="H9" s="180">
        <v>14</v>
      </c>
      <c r="I9" s="71">
        <v>13</v>
      </c>
      <c r="J9" s="72">
        <f t="shared" si="0"/>
        <v>55</v>
      </c>
      <c r="K9" s="169">
        <v>29</v>
      </c>
      <c r="L9" s="117"/>
      <c r="M9" s="186">
        <v>15</v>
      </c>
      <c r="N9" s="80"/>
      <c r="O9" s="80"/>
      <c r="P9" s="80"/>
      <c r="Q9" s="80"/>
      <c r="R9" s="118"/>
      <c r="S9" s="116"/>
      <c r="T9" s="117">
        <v>15</v>
      </c>
      <c r="U9" s="176">
        <v>15</v>
      </c>
      <c r="V9" s="241">
        <f>K9+U9</f>
        <v>44</v>
      </c>
      <c r="W9" s="120"/>
    </row>
    <row r="10" spans="2:23" ht="13.5" customHeight="1">
      <c r="B10" s="108" t="s">
        <v>87</v>
      </c>
      <c r="C10" s="36" t="s">
        <v>60</v>
      </c>
      <c r="D10" s="80" t="s">
        <v>39</v>
      </c>
      <c r="E10" s="71"/>
      <c r="F10" s="153"/>
      <c r="G10" s="180">
        <v>20</v>
      </c>
      <c r="H10" s="180">
        <v>20</v>
      </c>
      <c r="I10" s="80">
        <v>20</v>
      </c>
      <c r="J10" s="72">
        <f t="shared" si="0"/>
        <v>60</v>
      </c>
      <c r="K10" s="183">
        <v>40</v>
      </c>
      <c r="L10" s="67"/>
      <c r="M10" s="70"/>
      <c r="N10" s="70"/>
      <c r="O10" s="70"/>
      <c r="P10" s="70"/>
      <c r="Q10" s="70"/>
      <c r="R10" s="69"/>
      <c r="S10" s="114"/>
      <c r="T10" s="67"/>
      <c r="U10" s="175">
        <v>0</v>
      </c>
      <c r="V10" s="242">
        <v>40</v>
      </c>
      <c r="W10" s="122"/>
    </row>
    <row r="11" spans="2:23" ht="13.5" customHeight="1">
      <c r="B11" s="102" t="s">
        <v>89</v>
      </c>
      <c r="C11" s="36" t="s">
        <v>60</v>
      </c>
      <c r="D11" s="80" t="s">
        <v>33</v>
      </c>
      <c r="E11" s="80"/>
      <c r="F11" s="180">
        <v>15</v>
      </c>
      <c r="G11" s="80"/>
      <c r="H11" s="80"/>
      <c r="I11" s="80"/>
      <c r="J11" s="72">
        <f t="shared" si="0"/>
        <v>15</v>
      </c>
      <c r="K11" s="169">
        <v>15</v>
      </c>
      <c r="L11" s="55"/>
      <c r="M11" s="36"/>
      <c r="N11" s="186">
        <v>17</v>
      </c>
      <c r="O11" s="36"/>
      <c r="P11" s="36"/>
      <c r="Q11" s="36"/>
      <c r="R11" s="89"/>
      <c r="S11" s="119"/>
      <c r="T11" s="55">
        <v>17</v>
      </c>
      <c r="U11" s="176">
        <v>17</v>
      </c>
      <c r="V11" s="241">
        <v>32</v>
      </c>
      <c r="W11" s="122"/>
    </row>
    <row r="12" spans="2:23" ht="13.5" customHeight="1">
      <c r="B12" s="106" t="s">
        <v>270</v>
      </c>
      <c r="C12" s="58" t="s">
        <v>60</v>
      </c>
      <c r="D12" s="237" t="s">
        <v>35</v>
      </c>
      <c r="E12" s="59"/>
      <c r="F12" s="59"/>
      <c r="G12" s="59"/>
      <c r="H12" s="59"/>
      <c r="I12" s="59"/>
      <c r="J12" s="60"/>
      <c r="K12" s="218">
        <v>0</v>
      </c>
      <c r="L12" s="55"/>
      <c r="M12" s="203">
        <v>13</v>
      </c>
      <c r="N12" s="186">
        <v>15</v>
      </c>
      <c r="O12" s="36"/>
      <c r="P12" s="36"/>
      <c r="Q12" s="36"/>
      <c r="R12" s="88"/>
      <c r="S12" s="59"/>
      <c r="T12" s="55">
        <v>28</v>
      </c>
      <c r="U12" s="176">
        <v>28</v>
      </c>
      <c r="V12" s="241">
        <v>28</v>
      </c>
      <c r="W12" s="195"/>
    </row>
    <row r="13" spans="2:23" ht="13.5" customHeight="1">
      <c r="B13" s="102" t="s">
        <v>92</v>
      </c>
      <c r="C13" s="36" t="s">
        <v>60</v>
      </c>
      <c r="D13" s="80" t="s">
        <v>37</v>
      </c>
      <c r="E13" s="80"/>
      <c r="F13" s="80"/>
      <c r="G13" s="180">
        <v>13</v>
      </c>
      <c r="H13" s="80"/>
      <c r="I13" s="180">
        <v>14</v>
      </c>
      <c r="J13" s="72">
        <f aca="true" t="shared" si="1" ref="J13:J18">SUM(E13:I13)</f>
        <v>27</v>
      </c>
      <c r="K13" s="169">
        <v>27</v>
      </c>
      <c r="L13" s="117"/>
      <c r="M13" s="80"/>
      <c r="N13" s="80"/>
      <c r="O13" s="80"/>
      <c r="P13" s="80"/>
      <c r="Q13" s="80"/>
      <c r="R13" s="118"/>
      <c r="S13" s="116"/>
      <c r="T13" s="117"/>
      <c r="U13" s="176">
        <v>0</v>
      </c>
      <c r="V13" s="241">
        <v>27</v>
      </c>
      <c r="W13" s="122"/>
    </row>
    <row r="14" spans="2:23" ht="13.5" customHeight="1">
      <c r="B14" s="102" t="s">
        <v>86</v>
      </c>
      <c r="C14" s="33" t="s">
        <v>60</v>
      </c>
      <c r="D14" s="80" t="s">
        <v>35</v>
      </c>
      <c r="E14" s="180">
        <v>12</v>
      </c>
      <c r="F14" s="71"/>
      <c r="G14" s="71">
        <v>11</v>
      </c>
      <c r="H14" s="180">
        <v>13</v>
      </c>
      <c r="I14" s="80"/>
      <c r="J14" s="72">
        <f t="shared" si="1"/>
        <v>36</v>
      </c>
      <c r="K14" s="169">
        <v>25</v>
      </c>
      <c r="L14" s="117"/>
      <c r="M14" s="80"/>
      <c r="N14" s="80"/>
      <c r="O14" s="80"/>
      <c r="P14" s="80"/>
      <c r="Q14" s="80"/>
      <c r="R14" s="118"/>
      <c r="S14" s="116"/>
      <c r="T14" s="117"/>
      <c r="U14" s="176">
        <v>0</v>
      </c>
      <c r="V14" s="241">
        <v>25</v>
      </c>
      <c r="W14" s="122"/>
    </row>
    <row r="15" spans="2:23" ht="13.5" customHeight="1">
      <c r="B15" s="102" t="s">
        <v>93</v>
      </c>
      <c r="C15" s="33" t="s">
        <v>60</v>
      </c>
      <c r="D15" s="80" t="s">
        <v>41</v>
      </c>
      <c r="E15" s="180">
        <v>11</v>
      </c>
      <c r="F15" s="80"/>
      <c r="G15" s="80"/>
      <c r="H15" s="80"/>
      <c r="I15" s="80"/>
      <c r="J15" s="72">
        <f t="shared" si="1"/>
        <v>11</v>
      </c>
      <c r="K15" s="169">
        <v>11</v>
      </c>
      <c r="L15" s="55"/>
      <c r="M15" s="36"/>
      <c r="N15" s="186">
        <v>11</v>
      </c>
      <c r="O15" s="36"/>
      <c r="P15" s="36"/>
      <c r="Q15" s="36"/>
      <c r="R15" s="89"/>
      <c r="S15" s="119"/>
      <c r="T15" s="55">
        <v>11</v>
      </c>
      <c r="U15" s="176">
        <v>11</v>
      </c>
      <c r="V15" s="241">
        <v>22</v>
      </c>
      <c r="W15" s="200"/>
    </row>
    <row r="16" spans="2:23" ht="13.5" customHeight="1">
      <c r="B16" s="102" t="s">
        <v>88</v>
      </c>
      <c r="C16" s="36" t="s">
        <v>60</v>
      </c>
      <c r="D16" s="80" t="s">
        <v>33</v>
      </c>
      <c r="E16" s="80"/>
      <c r="F16" s="180">
        <v>17</v>
      </c>
      <c r="G16" s="80"/>
      <c r="H16" s="80"/>
      <c r="I16" s="80"/>
      <c r="J16" s="72">
        <f t="shared" si="1"/>
        <v>17</v>
      </c>
      <c r="K16" s="169">
        <v>17</v>
      </c>
      <c r="L16" s="117"/>
      <c r="M16" s="80"/>
      <c r="N16" s="80"/>
      <c r="O16" s="80"/>
      <c r="P16" s="80"/>
      <c r="Q16" s="80"/>
      <c r="R16" s="118"/>
      <c r="S16" s="116"/>
      <c r="T16" s="117"/>
      <c r="U16" s="176">
        <v>0</v>
      </c>
      <c r="V16" s="241">
        <v>17</v>
      </c>
      <c r="W16" s="122"/>
    </row>
    <row r="17" spans="2:23" ht="13.5" customHeight="1">
      <c r="B17" s="102" t="s">
        <v>90</v>
      </c>
      <c r="C17" s="33" t="s">
        <v>60</v>
      </c>
      <c r="D17" s="80" t="s">
        <v>41</v>
      </c>
      <c r="E17" s="180">
        <v>14</v>
      </c>
      <c r="F17" s="80"/>
      <c r="G17" s="80"/>
      <c r="H17" s="80"/>
      <c r="I17" s="80"/>
      <c r="J17" s="72">
        <f t="shared" si="1"/>
        <v>14</v>
      </c>
      <c r="K17" s="169">
        <v>14</v>
      </c>
      <c r="L17" s="55"/>
      <c r="M17" s="36"/>
      <c r="N17" s="80"/>
      <c r="O17" s="36"/>
      <c r="P17" s="36"/>
      <c r="Q17" s="36"/>
      <c r="R17" s="89"/>
      <c r="S17" s="119"/>
      <c r="T17" s="55"/>
      <c r="U17" s="176">
        <v>0</v>
      </c>
      <c r="V17" s="241">
        <v>14</v>
      </c>
      <c r="W17" s="122"/>
    </row>
    <row r="18" spans="2:23" ht="13.5" customHeight="1">
      <c r="B18" s="105" t="s">
        <v>94</v>
      </c>
      <c r="C18" s="58" t="s">
        <v>60</v>
      </c>
      <c r="D18" s="81" t="s">
        <v>33</v>
      </c>
      <c r="E18" s="81"/>
      <c r="F18" s="181">
        <v>11</v>
      </c>
      <c r="G18" s="81"/>
      <c r="H18" s="81"/>
      <c r="I18" s="81"/>
      <c r="J18" s="75">
        <f t="shared" si="1"/>
        <v>11</v>
      </c>
      <c r="K18" s="170">
        <v>11</v>
      </c>
      <c r="L18" s="189"/>
      <c r="M18" s="58"/>
      <c r="N18" s="81"/>
      <c r="O18" s="58"/>
      <c r="P18" s="58"/>
      <c r="Q18" s="58"/>
      <c r="R18" s="207"/>
      <c r="S18" s="222"/>
      <c r="T18" s="189"/>
      <c r="U18" s="193">
        <v>0</v>
      </c>
      <c r="V18" s="243">
        <v>11</v>
      </c>
      <c r="W18" s="248"/>
    </row>
    <row r="19" spans="2:23" ht="12.75">
      <c r="B19" s="59"/>
      <c r="C19" s="59"/>
      <c r="D19" s="116"/>
      <c r="E19" s="59"/>
      <c r="F19" s="59"/>
      <c r="G19" s="59"/>
      <c r="H19" s="59"/>
      <c r="I19" s="59"/>
      <c r="J19" s="59"/>
      <c r="K19" s="171"/>
      <c r="L19" s="59"/>
      <c r="M19" s="59"/>
      <c r="N19" s="59"/>
      <c r="O19" s="59"/>
      <c r="P19" s="59"/>
      <c r="Q19" s="59"/>
      <c r="R19" s="59"/>
      <c r="S19" s="59"/>
      <c r="T19" s="59"/>
      <c r="U19" s="199"/>
      <c r="V19" s="200"/>
      <c r="W19" s="200"/>
    </row>
    <row r="20" spans="2:23" ht="12.75">
      <c r="B20" s="59"/>
      <c r="C20" s="59"/>
      <c r="D20" s="116"/>
      <c r="E20" s="59"/>
      <c r="F20" s="59"/>
      <c r="G20" s="59"/>
      <c r="H20" s="59"/>
      <c r="I20" s="59"/>
      <c r="J20" s="59"/>
      <c r="K20" s="171"/>
      <c r="L20" s="59"/>
      <c r="M20" s="59"/>
      <c r="N20" s="59"/>
      <c r="O20" s="59"/>
      <c r="P20" s="59"/>
      <c r="Q20" s="59"/>
      <c r="R20" s="59"/>
      <c r="S20" s="59"/>
      <c r="T20" s="59"/>
      <c r="U20" s="199"/>
      <c r="V20" s="200"/>
      <c r="W20" s="200"/>
    </row>
    <row r="21" spans="2:23" ht="12.75">
      <c r="B21" s="59"/>
      <c r="C21" s="59"/>
      <c r="D21" s="59"/>
      <c r="E21" s="59"/>
      <c r="F21" s="59"/>
      <c r="G21" s="59"/>
      <c r="H21" s="59"/>
      <c r="I21" s="59"/>
      <c r="J21" s="59"/>
      <c r="K21" s="171"/>
      <c r="L21" s="59"/>
      <c r="M21" s="59"/>
      <c r="N21" s="59"/>
      <c r="O21" s="59"/>
      <c r="P21" s="59"/>
      <c r="Q21" s="59"/>
      <c r="R21" s="59"/>
      <c r="S21" s="59"/>
      <c r="T21" s="59"/>
      <c r="U21" s="199"/>
      <c r="V21" s="200"/>
      <c r="W21" s="200"/>
    </row>
    <row r="22" spans="2:23" ht="13.5" customHeight="1">
      <c r="B22" s="59"/>
      <c r="C22" s="59"/>
      <c r="D22" s="59"/>
      <c r="E22" s="59"/>
      <c r="F22" s="59"/>
      <c r="G22" s="59"/>
      <c r="H22" s="59"/>
      <c r="I22" s="59"/>
      <c r="J22" s="59"/>
      <c r="K22" s="171"/>
      <c r="L22" s="59"/>
      <c r="M22" s="59"/>
      <c r="N22" s="59"/>
      <c r="O22" s="59"/>
      <c r="P22" s="59"/>
      <c r="Q22" s="59"/>
      <c r="R22" s="59"/>
      <c r="S22" s="59"/>
      <c r="T22" s="59"/>
      <c r="U22" s="199"/>
      <c r="V22" s="200"/>
      <c r="W22" s="200"/>
    </row>
    <row r="23" spans="2:23" ht="13.5" customHeight="1">
      <c r="B23" s="59"/>
      <c r="C23" s="59"/>
      <c r="D23" s="59"/>
      <c r="E23" s="59"/>
      <c r="F23" s="59"/>
      <c r="G23" s="59"/>
      <c r="H23" s="59"/>
      <c r="I23" s="59"/>
      <c r="J23" s="59"/>
      <c r="K23" s="171"/>
      <c r="L23" s="59"/>
      <c r="M23" s="59"/>
      <c r="N23" s="59"/>
      <c r="O23" s="59"/>
      <c r="P23" s="59"/>
      <c r="Q23" s="59"/>
      <c r="R23" s="59"/>
      <c r="S23" s="59"/>
      <c r="T23" s="59"/>
      <c r="U23" s="199"/>
      <c r="V23" s="200"/>
      <c r="W23" s="200"/>
    </row>
    <row r="24" spans="2:23" ht="13.5" customHeight="1">
      <c r="B24" s="59"/>
      <c r="C24" s="59"/>
      <c r="D24" s="59"/>
      <c r="E24" s="59"/>
      <c r="F24" s="59"/>
      <c r="G24" s="59"/>
      <c r="H24" s="59"/>
      <c r="I24" s="59"/>
      <c r="J24" s="59"/>
      <c r="K24" s="171"/>
      <c r="L24" s="59"/>
      <c r="M24" s="59"/>
      <c r="N24" s="59"/>
      <c r="O24" s="59"/>
      <c r="P24" s="59"/>
      <c r="Q24" s="59"/>
      <c r="R24" s="59"/>
      <c r="S24" s="59"/>
      <c r="T24" s="59"/>
      <c r="U24" s="199"/>
      <c r="V24" s="200"/>
      <c r="W24" s="200"/>
    </row>
    <row r="25" spans="2:23" ht="13.5" customHeight="1">
      <c r="B25" s="59"/>
      <c r="C25" s="59"/>
      <c r="D25" s="59"/>
      <c r="E25" s="59"/>
      <c r="F25" s="59"/>
      <c r="G25" s="59"/>
      <c r="H25" s="59"/>
      <c r="I25" s="59"/>
      <c r="J25" s="59"/>
      <c r="K25" s="171"/>
      <c r="L25" s="59"/>
      <c r="M25" s="59"/>
      <c r="N25" s="59"/>
      <c r="O25" s="59"/>
      <c r="P25" s="59"/>
      <c r="Q25" s="59"/>
      <c r="R25" s="59"/>
      <c r="S25" s="59"/>
      <c r="T25" s="59"/>
      <c r="U25" s="199"/>
      <c r="V25" s="200"/>
      <c r="W25" s="200"/>
    </row>
    <row r="26" spans="2:23" ht="13.5" customHeight="1">
      <c r="B26" s="59"/>
      <c r="C26" s="59"/>
      <c r="D26" s="59"/>
      <c r="E26" s="59"/>
      <c r="F26" s="59"/>
      <c r="G26" s="59"/>
      <c r="H26" s="59"/>
      <c r="I26" s="59"/>
      <c r="J26" s="59"/>
      <c r="K26" s="171"/>
      <c r="L26" s="59"/>
      <c r="M26" s="59"/>
      <c r="N26" s="59"/>
      <c r="O26" s="59"/>
      <c r="P26" s="59"/>
      <c r="Q26" s="59"/>
      <c r="R26" s="59"/>
      <c r="S26" s="59"/>
      <c r="T26" s="59"/>
      <c r="U26" s="199"/>
      <c r="V26" s="200"/>
      <c r="W26" s="200"/>
    </row>
    <row r="27" spans="2:23" ht="13.5" customHeight="1">
      <c r="B27" s="59"/>
      <c r="C27" s="59"/>
      <c r="D27" s="59"/>
      <c r="E27" s="59"/>
      <c r="F27" s="59"/>
      <c r="G27" s="59"/>
      <c r="H27" s="59"/>
      <c r="I27" s="59"/>
      <c r="J27" s="59"/>
      <c r="K27" s="171"/>
      <c r="L27" s="59"/>
      <c r="M27" s="59"/>
      <c r="N27" s="59"/>
      <c r="O27" s="59"/>
      <c r="P27" s="59"/>
      <c r="Q27" s="59"/>
      <c r="R27" s="59"/>
      <c r="S27" s="59"/>
      <c r="T27" s="59"/>
      <c r="U27" s="199"/>
      <c r="V27" s="200"/>
      <c r="W27" s="200"/>
    </row>
    <row r="28" spans="2:23" ht="13.5" customHeight="1">
      <c r="B28" s="59"/>
      <c r="C28" s="59"/>
      <c r="D28" s="59"/>
      <c r="E28" s="59"/>
      <c r="F28" s="59"/>
      <c r="G28" s="59"/>
      <c r="H28" s="59"/>
      <c r="I28" s="59"/>
      <c r="J28" s="59"/>
      <c r="K28" s="171"/>
      <c r="L28" s="59"/>
      <c r="M28" s="59"/>
      <c r="N28" s="59"/>
      <c r="O28" s="59"/>
      <c r="P28" s="59"/>
      <c r="Q28" s="59"/>
      <c r="R28" s="59"/>
      <c r="S28" s="59"/>
      <c r="T28" s="59"/>
      <c r="U28" s="199"/>
      <c r="V28" s="200"/>
      <c r="W28" s="200"/>
    </row>
    <row r="29" spans="2:23" ht="13.5" customHeight="1">
      <c r="B29" s="103"/>
      <c r="C29" s="35"/>
      <c r="D29" s="35"/>
      <c r="E29" s="35"/>
      <c r="F29" s="35"/>
      <c r="G29" s="35"/>
      <c r="H29" s="35"/>
      <c r="I29" s="35"/>
      <c r="J29" s="52"/>
      <c r="K29" s="169"/>
      <c r="L29" s="55"/>
      <c r="M29" s="36"/>
      <c r="N29" s="36"/>
      <c r="O29" s="36"/>
      <c r="P29" s="36"/>
      <c r="Q29" s="36"/>
      <c r="R29" s="88"/>
      <c r="S29" s="59"/>
      <c r="T29" s="55"/>
      <c r="U29" s="176"/>
      <c r="V29" s="121"/>
      <c r="W29" s="122"/>
    </row>
    <row r="30" spans="2:23" ht="13.5" customHeight="1">
      <c r="B30" s="103"/>
      <c r="C30" s="35"/>
      <c r="D30" s="35"/>
      <c r="E30" s="35"/>
      <c r="F30" s="35"/>
      <c r="G30" s="35"/>
      <c r="H30" s="35"/>
      <c r="I30" s="35"/>
      <c r="J30" s="52"/>
      <c r="K30" s="169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1"/>
      <c r="W30" s="122"/>
    </row>
    <row r="31" spans="2:23" ht="13.5" customHeight="1">
      <c r="B31" s="103"/>
      <c r="C31" s="35"/>
      <c r="D31" s="35"/>
      <c r="E31" s="35"/>
      <c r="F31" s="35"/>
      <c r="G31" s="35"/>
      <c r="H31" s="35"/>
      <c r="I31" s="35"/>
      <c r="J31" s="52"/>
      <c r="K31" s="169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3"/>
      <c r="C32" s="35"/>
      <c r="D32" s="35"/>
      <c r="E32" s="35"/>
      <c r="F32" s="35"/>
      <c r="G32" s="35"/>
      <c r="H32" s="35"/>
      <c r="I32" s="35"/>
      <c r="J32" s="52"/>
      <c r="K32" s="169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66"/>
      <c r="E34" s="41">
        <v>7</v>
      </c>
      <c r="F34" s="41">
        <v>7</v>
      </c>
      <c r="G34" s="41">
        <v>7</v>
      </c>
      <c r="H34" s="41">
        <v>5</v>
      </c>
      <c r="I34" s="41">
        <v>6</v>
      </c>
      <c r="J34" s="54"/>
      <c r="K34" s="172"/>
      <c r="L34" s="111"/>
      <c r="M34" s="225">
        <v>6</v>
      </c>
      <c r="N34" s="249">
        <v>7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54"/>
      <c r="E35" s="146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48"/>
      <c r="K35" s="154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 gridLines="1"/>
  <pageMargins left="0.5902777777777778" right="0.4097222222222222" top="0.6694444444444444" bottom="0.5513888888888889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1">
      <selection activeCell="Z27" sqref="Z27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95</v>
      </c>
      <c r="D1" s="135"/>
      <c r="E1" s="136"/>
      <c r="F1" s="137"/>
      <c r="G1" s="137"/>
      <c r="H1" s="137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96</v>
      </c>
    </row>
    <row r="2" spans="2:24" ht="13.5" customHeight="1" thickBot="1">
      <c r="B2" s="139"/>
      <c r="C2" s="20"/>
      <c r="D2" s="20"/>
      <c r="E2" s="20"/>
      <c r="F2" s="20"/>
      <c r="G2" s="20"/>
      <c r="H2" s="20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4" t="s">
        <v>97</v>
      </c>
      <c r="C5" s="33" t="s">
        <v>98</v>
      </c>
      <c r="D5" s="70" t="s">
        <v>35</v>
      </c>
      <c r="E5" s="178">
        <v>20</v>
      </c>
      <c r="F5" s="178">
        <v>20</v>
      </c>
      <c r="G5" s="70">
        <v>20</v>
      </c>
      <c r="H5" s="70">
        <v>20</v>
      </c>
      <c r="I5" s="70">
        <v>20</v>
      </c>
      <c r="J5" s="69">
        <f aca="true" t="shared" si="0" ref="J5:J19">SUM(E5:I5)</f>
        <v>100</v>
      </c>
      <c r="K5" s="168">
        <v>40</v>
      </c>
      <c r="L5" s="67"/>
      <c r="M5" s="187">
        <v>20</v>
      </c>
      <c r="N5" s="187">
        <v>15</v>
      </c>
      <c r="O5" s="70"/>
      <c r="P5" s="70"/>
      <c r="Q5" s="70"/>
      <c r="R5" s="69"/>
      <c r="S5" s="114"/>
      <c r="T5" s="67">
        <v>35</v>
      </c>
      <c r="U5" s="175">
        <v>35</v>
      </c>
      <c r="V5" s="242">
        <v>75</v>
      </c>
      <c r="W5" s="120"/>
    </row>
    <row r="6" spans="2:23" ht="13.5" customHeight="1">
      <c r="B6" s="102" t="s">
        <v>99</v>
      </c>
      <c r="C6" s="33" t="s">
        <v>98</v>
      </c>
      <c r="D6" s="80" t="s">
        <v>35</v>
      </c>
      <c r="E6" s="80">
        <v>14</v>
      </c>
      <c r="F6" s="180">
        <v>17</v>
      </c>
      <c r="G6" s="180">
        <v>17</v>
      </c>
      <c r="H6" s="80">
        <v>17</v>
      </c>
      <c r="I6" s="80">
        <v>15</v>
      </c>
      <c r="J6" s="72">
        <f t="shared" si="0"/>
        <v>80</v>
      </c>
      <c r="K6" s="169">
        <v>34</v>
      </c>
      <c r="L6" s="115"/>
      <c r="M6" s="186">
        <v>17</v>
      </c>
      <c r="N6" s="186">
        <v>17</v>
      </c>
      <c r="O6" s="71"/>
      <c r="P6" s="71"/>
      <c r="Q6" s="71"/>
      <c r="R6" s="72"/>
      <c r="S6" s="116"/>
      <c r="T6" s="115">
        <v>34</v>
      </c>
      <c r="U6" s="176">
        <v>34</v>
      </c>
      <c r="V6" s="241">
        <v>68</v>
      </c>
      <c r="W6" s="122"/>
    </row>
    <row r="7" spans="2:23" ht="13.5" customHeight="1">
      <c r="B7" s="102" t="s">
        <v>110</v>
      </c>
      <c r="C7" s="36" t="s">
        <v>98</v>
      </c>
      <c r="D7" s="80" t="s">
        <v>43</v>
      </c>
      <c r="E7" s="80"/>
      <c r="F7" s="80"/>
      <c r="G7" s="80">
        <v>14</v>
      </c>
      <c r="H7" s="180">
        <v>15</v>
      </c>
      <c r="I7" s="180">
        <v>17</v>
      </c>
      <c r="J7" s="72">
        <f t="shared" si="0"/>
        <v>46</v>
      </c>
      <c r="K7" s="218">
        <v>32</v>
      </c>
      <c r="L7" s="115"/>
      <c r="M7" s="186">
        <v>15</v>
      </c>
      <c r="N7" s="186">
        <v>12</v>
      </c>
      <c r="O7" s="71"/>
      <c r="P7" s="71"/>
      <c r="Q7" s="71"/>
      <c r="R7" s="72"/>
      <c r="S7" s="116"/>
      <c r="T7" s="115">
        <v>27</v>
      </c>
      <c r="U7" s="176">
        <v>27</v>
      </c>
      <c r="V7" s="241">
        <f>K7+U7</f>
        <v>59</v>
      </c>
      <c r="W7" s="122"/>
    </row>
    <row r="8" spans="2:23" ht="13.5" customHeight="1">
      <c r="B8" s="103" t="s">
        <v>100</v>
      </c>
      <c r="C8" s="33" t="s">
        <v>98</v>
      </c>
      <c r="D8" s="70" t="s">
        <v>35</v>
      </c>
      <c r="E8" s="180">
        <v>17</v>
      </c>
      <c r="F8" s="180">
        <v>14</v>
      </c>
      <c r="G8" s="71">
        <v>13</v>
      </c>
      <c r="H8" s="71">
        <v>12</v>
      </c>
      <c r="I8" s="71"/>
      <c r="J8" s="72">
        <f t="shared" si="0"/>
        <v>56</v>
      </c>
      <c r="K8" s="169">
        <v>31</v>
      </c>
      <c r="L8" s="117"/>
      <c r="M8" s="80"/>
      <c r="N8" s="186">
        <v>20</v>
      </c>
      <c r="O8" s="80"/>
      <c r="P8" s="80"/>
      <c r="Q8" s="80"/>
      <c r="R8" s="118"/>
      <c r="S8" s="116"/>
      <c r="T8" s="117">
        <v>20</v>
      </c>
      <c r="U8" s="176">
        <v>20</v>
      </c>
      <c r="V8" s="241">
        <v>51</v>
      </c>
      <c r="W8" s="122"/>
    </row>
    <row r="9" spans="2:23" ht="13.5" customHeight="1">
      <c r="B9" s="102" t="s">
        <v>101</v>
      </c>
      <c r="C9" s="33" t="s">
        <v>98</v>
      </c>
      <c r="D9" s="80" t="s">
        <v>35</v>
      </c>
      <c r="E9" s="180">
        <v>12</v>
      </c>
      <c r="F9" s="180">
        <v>11</v>
      </c>
      <c r="G9" s="80">
        <v>9</v>
      </c>
      <c r="H9" s="80">
        <v>10</v>
      </c>
      <c r="I9" s="80">
        <v>11</v>
      </c>
      <c r="J9" s="72">
        <f t="shared" si="0"/>
        <v>53</v>
      </c>
      <c r="K9" s="170">
        <v>23</v>
      </c>
      <c r="L9" s="55"/>
      <c r="M9" s="186">
        <v>12</v>
      </c>
      <c r="N9" s="186">
        <v>9</v>
      </c>
      <c r="O9" s="36"/>
      <c r="P9" s="36"/>
      <c r="Q9" s="36"/>
      <c r="R9" s="89"/>
      <c r="S9" s="119"/>
      <c r="T9" s="117">
        <v>21</v>
      </c>
      <c r="U9" s="176">
        <v>21</v>
      </c>
      <c r="V9" s="241">
        <v>44</v>
      </c>
      <c r="W9" s="122"/>
    </row>
    <row r="10" spans="2:23" ht="13.5" customHeight="1">
      <c r="B10" s="102" t="s">
        <v>109</v>
      </c>
      <c r="C10" s="36" t="s">
        <v>98</v>
      </c>
      <c r="D10" s="80" t="s">
        <v>33</v>
      </c>
      <c r="E10" s="80"/>
      <c r="F10" s="80"/>
      <c r="G10" s="180">
        <v>15</v>
      </c>
      <c r="H10" s="180">
        <v>14</v>
      </c>
      <c r="I10" s="80">
        <v>14</v>
      </c>
      <c r="J10" s="72">
        <f t="shared" si="0"/>
        <v>43</v>
      </c>
      <c r="K10" s="218">
        <v>29</v>
      </c>
      <c r="L10" s="117"/>
      <c r="M10" s="80"/>
      <c r="N10" s="186">
        <v>14</v>
      </c>
      <c r="O10" s="80"/>
      <c r="P10" s="80"/>
      <c r="Q10" s="80"/>
      <c r="R10" s="118"/>
      <c r="S10" s="116"/>
      <c r="T10" s="117">
        <v>14</v>
      </c>
      <c r="U10" s="176">
        <v>14</v>
      </c>
      <c r="V10" s="241">
        <v>43</v>
      </c>
      <c r="W10" s="122"/>
    </row>
    <row r="11" spans="2:23" ht="13.5" customHeight="1">
      <c r="B11" s="102" t="s">
        <v>105</v>
      </c>
      <c r="C11" s="36" t="s">
        <v>98</v>
      </c>
      <c r="D11" s="80" t="s">
        <v>37</v>
      </c>
      <c r="E11" s="80"/>
      <c r="F11" s="180">
        <v>12</v>
      </c>
      <c r="G11" s="80">
        <v>11</v>
      </c>
      <c r="H11" s="180">
        <v>13</v>
      </c>
      <c r="I11" s="80"/>
      <c r="J11" s="72">
        <f t="shared" si="0"/>
        <v>36</v>
      </c>
      <c r="K11" s="218">
        <v>25</v>
      </c>
      <c r="L11" s="117"/>
      <c r="M11" s="186">
        <v>9</v>
      </c>
      <c r="N11" s="186">
        <v>8</v>
      </c>
      <c r="O11" s="80"/>
      <c r="P11" s="80"/>
      <c r="Q11" s="80"/>
      <c r="R11" s="118"/>
      <c r="S11" s="116"/>
      <c r="T11" s="117">
        <v>17</v>
      </c>
      <c r="U11" s="176">
        <v>17</v>
      </c>
      <c r="V11" s="241">
        <v>42</v>
      </c>
      <c r="W11" s="122"/>
    </row>
    <row r="12" spans="2:23" ht="13.5" customHeight="1">
      <c r="B12" s="102" t="s">
        <v>106</v>
      </c>
      <c r="C12" s="33" t="s">
        <v>98</v>
      </c>
      <c r="D12" s="80" t="s">
        <v>37</v>
      </c>
      <c r="E12" s="180">
        <v>13</v>
      </c>
      <c r="F12" s="80"/>
      <c r="G12" s="80">
        <v>10</v>
      </c>
      <c r="H12" s="80"/>
      <c r="I12" s="180">
        <v>13</v>
      </c>
      <c r="J12" s="72">
        <f t="shared" si="0"/>
        <v>36</v>
      </c>
      <c r="K12" s="168">
        <v>26</v>
      </c>
      <c r="L12" s="117"/>
      <c r="M12" s="186">
        <v>14</v>
      </c>
      <c r="N12" s="80"/>
      <c r="O12" s="80"/>
      <c r="P12" s="80"/>
      <c r="Q12" s="80"/>
      <c r="R12" s="118"/>
      <c r="S12" s="116"/>
      <c r="T12" s="117">
        <v>14</v>
      </c>
      <c r="U12" s="176">
        <v>14</v>
      </c>
      <c r="V12" s="241">
        <v>40</v>
      </c>
      <c r="W12" s="122"/>
    </row>
    <row r="13" spans="2:23" ht="13.5" customHeight="1">
      <c r="B13" s="102" t="s">
        <v>111</v>
      </c>
      <c r="C13" s="36" t="s">
        <v>98</v>
      </c>
      <c r="D13" s="80" t="s">
        <v>45</v>
      </c>
      <c r="E13" s="80"/>
      <c r="F13" s="180">
        <v>8</v>
      </c>
      <c r="G13" s="80"/>
      <c r="H13" s="180">
        <v>11</v>
      </c>
      <c r="I13" s="80"/>
      <c r="J13" s="72">
        <f t="shared" si="0"/>
        <v>19</v>
      </c>
      <c r="K13" s="169">
        <v>19</v>
      </c>
      <c r="L13" s="55"/>
      <c r="M13" s="186">
        <v>11</v>
      </c>
      <c r="N13" s="186">
        <v>6</v>
      </c>
      <c r="O13" s="36"/>
      <c r="P13" s="36"/>
      <c r="Q13" s="36"/>
      <c r="R13" s="89"/>
      <c r="S13" s="119"/>
      <c r="T13" s="117">
        <v>17</v>
      </c>
      <c r="U13" s="176">
        <v>17</v>
      </c>
      <c r="V13" s="241">
        <v>36</v>
      </c>
      <c r="W13" s="122"/>
    </row>
    <row r="14" spans="2:23" ht="13.5" customHeight="1">
      <c r="B14" s="103" t="s">
        <v>103</v>
      </c>
      <c r="C14" s="33" t="s">
        <v>98</v>
      </c>
      <c r="D14" s="71" t="s">
        <v>33</v>
      </c>
      <c r="E14" s="180">
        <v>15</v>
      </c>
      <c r="F14" s="180">
        <v>13</v>
      </c>
      <c r="G14" s="71"/>
      <c r="H14" s="71"/>
      <c r="I14" s="71"/>
      <c r="J14" s="72">
        <f t="shared" si="0"/>
        <v>28</v>
      </c>
      <c r="K14" s="218">
        <v>28</v>
      </c>
      <c r="L14" s="117"/>
      <c r="M14" s="80"/>
      <c r="N14" s="186">
        <v>7</v>
      </c>
      <c r="O14" s="80"/>
      <c r="P14" s="80"/>
      <c r="Q14" s="80"/>
      <c r="R14" s="118"/>
      <c r="S14" s="116"/>
      <c r="T14" s="117">
        <v>7</v>
      </c>
      <c r="U14" s="176">
        <v>7</v>
      </c>
      <c r="V14" s="241">
        <v>35</v>
      </c>
      <c r="W14" s="122"/>
    </row>
    <row r="15" spans="2:24" ht="13.5" customHeight="1">
      <c r="B15" s="102" t="s">
        <v>102</v>
      </c>
      <c r="C15" s="33" t="s">
        <v>98</v>
      </c>
      <c r="D15" s="80" t="s">
        <v>35</v>
      </c>
      <c r="E15" s="180">
        <v>11</v>
      </c>
      <c r="F15" s="80">
        <v>10</v>
      </c>
      <c r="G15" s="80">
        <v>8</v>
      </c>
      <c r="H15" s="80"/>
      <c r="I15" s="180">
        <v>12</v>
      </c>
      <c r="J15" s="72">
        <f t="shared" si="0"/>
        <v>41</v>
      </c>
      <c r="K15" s="218">
        <v>23</v>
      </c>
      <c r="L15" s="55"/>
      <c r="M15" s="80"/>
      <c r="N15" s="186">
        <v>11</v>
      </c>
      <c r="O15" s="36"/>
      <c r="P15" s="36"/>
      <c r="Q15" s="36"/>
      <c r="R15" s="89"/>
      <c r="S15" s="119"/>
      <c r="T15" s="117">
        <v>11</v>
      </c>
      <c r="U15" s="176">
        <v>11</v>
      </c>
      <c r="V15" s="241">
        <v>34</v>
      </c>
      <c r="W15" s="122"/>
      <c r="X15" s="179"/>
    </row>
    <row r="16" spans="2:24" ht="13.5" customHeight="1">
      <c r="B16" s="102" t="s">
        <v>107</v>
      </c>
      <c r="C16" s="33" t="s">
        <v>98</v>
      </c>
      <c r="D16" s="80" t="s">
        <v>41</v>
      </c>
      <c r="E16" s="180">
        <v>10</v>
      </c>
      <c r="F16" s="80"/>
      <c r="G16" s="180">
        <v>5</v>
      </c>
      <c r="H16" s="80"/>
      <c r="I16" s="80"/>
      <c r="J16" s="72">
        <f t="shared" si="0"/>
        <v>15</v>
      </c>
      <c r="K16" s="169">
        <v>15</v>
      </c>
      <c r="L16" s="55"/>
      <c r="M16" s="186">
        <v>10</v>
      </c>
      <c r="N16" s="186">
        <v>4</v>
      </c>
      <c r="O16" s="36"/>
      <c r="P16" s="36"/>
      <c r="Q16" s="36"/>
      <c r="R16" s="89"/>
      <c r="S16" s="59"/>
      <c r="T16" s="117">
        <v>14</v>
      </c>
      <c r="U16" s="176">
        <v>14</v>
      </c>
      <c r="V16" s="241">
        <v>29</v>
      </c>
      <c r="W16" s="122"/>
      <c r="X16" s="179"/>
    </row>
    <row r="17" spans="2:23" ht="13.5" customHeight="1">
      <c r="B17" s="102" t="s">
        <v>104</v>
      </c>
      <c r="C17" s="36" t="s">
        <v>98</v>
      </c>
      <c r="D17" s="80" t="s">
        <v>33</v>
      </c>
      <c r="E17" s="80"/>
      <c r="F17" s="180">
        <v>15</v>
      </c>
      <c r="G17" s="180">
        <v>12</v>
      </c>
      <c r="H17" s="80"/>
      <c r="I17" s="80"/>
      <c r="J17" s="72">
        <f t="shared" si="0"/>
        <v>27</v>
      </c>
      <c r="K17" s="218">
        <v>27</v>
      </c>
      <c r="L17" s="117"/>
      <c r="M17" s="80"/>
      <c r="N17" s="80"/>
      <c r="O17" s="80"/>
      <c r="P17" s="80"/>
      <c r="Q17" s="80"/>
      <c r="R17" s="118"/>
      <c r="S17" s="116"/>
      <c r="T17" s="117"/>
      <c r="U17" s="176">
        <v>0</v>
      </c>
      <c r="V17" s="241">
        <v>27</v>
      </c>
      <c r="W17" s="122"/>
    </row>
    <row r="18" spans="2:24" ht="13.5" customHeight="1">
      <c r="B18" s="102" t="s">
        <v>108</v>
      </c>
      <c r="C18" s="36" t="s">
        <v>98</v>
      </c>
      <c r="D18" s="80" t="s">
        <v>39</v>
      </c>
      <c r="E18" s="80"/>
      <c r="F18" s="180">
        <v>9</v>
      </c>
      <c r="G18" s="80">
        <v>6</v>
      </c>
      <c r="H18" s="80">
        <v>8</v>
      </c>
      <c r="I18" s="180">
        <v>9</v>
      </c>
      <c r="J18" s="72">
        <f t="shared" si="0"/>
        <v>32</v>
      </c>
      <c r="K18" s="169">
        <v>18</v>
      </c>
      <c r="L18" s="55"/>
      <c r="M18" s="204"/>
      <c r="N18" s="186">
        <v>5</v>
      </c>
      <c r="O18" s="36"/>
      <c r="P18" s="36"/>
      <c r="Q18" s="36"/>
      <c r="R18" s="88"/>
      <c r="S18" s="59"/>
      <c r="T18" s="117">
        <v>5</v>
      </c>
      <c r="U18" s="176">
        <v>5</v>
      </c>
      <c r="V18" s="241">
        <v>23</v>
      </c>
      <c r="W18" s="122"/>
      <c r="X18" s="179"/>
    </row>
    <row r="19" spans="2:24" ht="13.5" customHeight="1">
      <c r="B19" s="102" t="s">
        <v>113</v>
      </c>
      <c r="C19" s="36" t="s">
        <v>98</v>
      </c>
      <c r="D19" s="80" t="s">
        <v>43</v>
      </c>
      <c r="E19" s="80"/>
      <c r="F19" s="80"/>
      <c r="G19" s="80">
        <v>7</v>
      </c>
      <c r="H19" s="180">
        <v>9</v>
      </c>
      <c r="I19" s="180">
        <v>10</v>
      </c>
      <c r="J19" s="72">
        <f t="shared" si="0"/>
        <v>26</v>
      </c>
      <c r="K19" s="169">
        <v>19</v>
      </c>
      <c r="L19" s="55"/>
      <c r="M19" s="80"/>
      <c r="N19" s="80"/>
      <c r="O19" s="36"/>
      <c r="P19" s="36"/>
      <c r="Q19" s="36"/>
      <c r="R19" s="89"/>
      <c r="S19" s="119"/>
      <c r="T19" s="117"/>
      <c r="U19" s="176">
        <v>0</v>
      </c>
      <c r="V19" s="241">
        <v>19</v>
      </c>
      <c r="W19" s="122"/>
      <c r="X19" s="179"/>
    </row>
    <row r="20" spans="2:24" ht="13.5" customHeight="1">
      <c r="B20" s="106" t="s">
        <v>268</v>
      </c>
      <c r="C20" s="202" t="s">
        <v>98</v>
      </c>
      <c r="D20" s="116" t="s">
        <v>33</v>
      </c>
      <c r="E20" s="59"/>
      <c r="F20" s="59"/>
      <c r="G20" s="59"/>
      <c r="H20" s="59"/>
      <c r="I20" s="59"/>
      <c r="J20" s="60"/>
      <c r="K20" s="218">
        <v>0</v>
      </c>
      <c r="L20" s="55"/>
      <c r="M20" s="205">
        <v>13</v>
      </c>
      <c r="N20" s="80"/>
      <c r="O20" s="36"/>
      <c r="P20" s="36"/>
      <c r="Q20" s="36"/>
      <c r="R20" s="88"/>
      <c r="S20" s="59"/>
      <c r="T20" s="117">
        <v>13</v>
      </c>
      <c r="U20" s="176">
        <v>13</v>
      </c>
      <c r="V20" s="241">
        <v>13</v>
      </c>
      <c r="W20" s="122"/>
      <c r="X20" s="179"/>
    </row>
    <row r="21" spans="2:23" ht="13.5" customHeight="1">
      <c r="B21" s="201" t="s">
        <v>274</v>
      </c>
      <c r="C21" s="202" t="s">
        <v>98</v>
      </c>
      <c r="D21" s="116" t="s">
        <v>33</v>
      </c>
      <c r="E21" s="59"/>
      <c r="F21" s="59"/>
      <c r="G21" s="59"/>
      <c r="H21" s="59"/>
      <c r="I21" s="59"/>
      <c r="J21" s="59"/>
      <c r="K21" s="218">
        <v>0</v>
      </c>
      <c r="L21" s="59"/>
      <c r="M21" s="59"/>
      <c r="N21" s="253">
        <v>13</v>
      </c>
      <c r="O21" s="59"/>
      <c r="P21" s="59"/>
      <c r="Q21" s="59"/>
      <c r="R21" s="59"/>
      <c r="S21" s="59"/>
      <c r="T21" s="237">
        <v>13</v>
      </c>
      <c r="U21" s="213">
        <v>13</v>
      </c>
      <c r="V21" s="245">
        <v>13</v>
      </c>
      <c r="W21" s="200"/>
    </row>
    <row r="22" spans="2:23" ht="13.5" customHeight="1">
      <c r="B22" s="201" t="s">
        <v>275</v>
      </c>
      <c r="C22" s="202" t="s">
        <v>98</v>
      </c>
      <c r="D22" s="116" t="s">
        <v>33</v>
      </c>
      <c r="E22" s="59"/>
      <c r="F22" s="59"/>
      <c r="G22" s="59"/>
      <c r="H22" s="59"/>
      <c r="I22" s="59"/>
      <c r="J22" s="59"/>
      <c r="K22" s="218">
        <v>0</v>
      </c>
      <c r="L22" s="59"/>
      <c r="M22" s="59"/>
      <c r="N22" s="253">
        <v>10</v>
      </c>
      <c r="O22" s="59"/>
      <c r="P22" s="59"/>
      <c r="Q22" s="59"/>
      <c r="R22" s="59"/>
      <c r="S22" s="59"/>
      <c r="T22" s="237">
        <v>10</v>
      </c>
      <c r="U22" s="213">
        <v>10</v>
      </c>
      <c r="V22" s="245">
        <v>10</v>
      </c>
      <c r="W22" s="200"/>
    </row>
    <row r="23" spans="2:23" ht="12.75">
      <c r="B23" s="102" t="s">
        <v>249</v>
      </c>
      <c r="C23" s="36" t="s">
        <v>98</v>
      </c>
      <c r="D23" s="80" t="s">
        <v>37</v>
      </c>
      <c r="E23" s="36"/>
      <c r="F23" s="36"/>
      <c r="G23" s="36"/>
      <c r="H23" s="36"/>
      <c r="I23" s="180">
        <v>8</v>
      </c>
      <c r="J23" s="82">
        <f>SUM(E23:I23)</f>
        <v>8</v>
      </c>
      <c r="K23" s="169">
        <v>8</v>
      </c>
      <c r="L23" s="55"/>
      <c r="M23" s="80"/>
      <c r="N23" s="80"/>
      <c r="O23" s="36"/>
      <c r="P23" s="36"/>
      <c r="Q23" s="36"/>
      <c r="R23" s="89"/>
      <c r="S23" s="59"/>
      <c r="T23" s="206"/>
      <c r="U23" s="176">
        <v>0</v>
      </c>
      <c r="V23" s="241">
        <v>8</v>
      </c>
      <c r="W23" s="122"/>
    </row>
    <row r="24" spans="2:24" ht="13.5" customHeight="1">
      <c r="B24" s="102" t="s">
        <v>112</v>
      </c>
      <c r="C24" s="36" t="s">
        <v>98</v>
      </c>
      <c r="D24" s="80" t="s">
        <v>45</v>
      </c>
      <c r="E24" s="80"/>
      <c r="F24" s="180">
        <v>7</v>
      </c>
      <c r="G24" s="80"/>
      <c r="H24" s="80"/>
      <c r="I24" s="80"/>
      <c r="J24" s="72">
        <f>SUM(E24:I24)</f>
        <v>7</v>
      </c>
      <c r="K24" s="169">
        <v>7</v>
      </c>
      <c r="L24" s="55"/>
      <c r="M24" s="80"/>
      <c r="N24" s="80"/>
      <c r="O24" s="36"/>
      <c r="P24" s="36"/>
      <c r="Q24" s="36"/>
      <c r="R24" s="89"/>
      <c r="S24" s="59"/>
      <c r="T24" s="206"/>
      <c r="U24" s="176">
        <v>0</v>
      </c>
      <c r="V24" s="241">
        <v>7</v>
      </c>
      <c r="W24" s="122"/>
      <c r="X24" s="179"/>
    </row>
    <row r="25" spans="2:23" ht="13.5" customHeight="1">
      <c r="B25" s="103" t="s">
        <v>243</v>
      </c>
      <c r="C25" s="35" t="s">
        <v>98</v>
      </c>
      <c r="D25" s="71" t="s">
        <v>39</v>
      </c>
      <c r="E25" s="71"/>
      <c r="F25" s="71"/>
      <c r="G25" s="71"/>
      <c r="H25" s="180">
        <v>7</v>
      </c>
      <c r="I25" s="80"/>
      <c r="J25" s="72">
        <f>SUM(E25:I25)</f>
        <v>7</v>
      </c>
      <c r="K25" s="169">
        <v>7</v>
      </c>
      <c r="L25" s="55"/>
      <c r="M25" s="204"/>
      <c r="N25" s="252"/>
      <c r="O25" s="36"/>
      <c r="P25" s="36"/>
      <c r="Q25" s="36"/>
      <c r="R25" s="89"/>
      <c r="S25" s="59"/>
      <c r="T25" s="117"/>
      <c r="U25" s="176">
        <v>0</v>
      </c>
      <c r="V25" s="241">
        <v>7</v>
      </c>
      <c r="W25" s="122"/>
    </row>
    <row r="26" spans="2:23" ht="13.5" customHeight="1">
      <c r="B26" s="105" t="s">
        <v>250</v>
      </c>
      <c r="C26" s="58" t="s">
        <v>98</v>
      </c>
      <c r="D26" s="81" t="s">
        <v>37</v>
      </c>
      <c r="E26" s="58"/>
      <c r="F26" s="58"/>
      <c r="G26" s="58"/>
      <c r="H26" s="58"/>
      <c r="I26" s="181">
        <v>7</v>
      </c>
      <c r="J26" s="83">
        <f>SUM(E26:I26)</f>
        <v>7</v>
      </c>
      <c r="K26" s="169">
        <v>7</v>
      </c>
      <c r="L26" s="55"/>
      <c r="M26" s="80"/>
      <c r="N26" s="80"/>
      <c r="O26" s="36"/>
      <c r="P26" s="36"/>
      <c r="Q26" s="36"/>
      <c r="R26" s="88"/>
      <c r="S26" s="59"/>
      <c r="T26" s="117"/>
      <c r="U26" s="176">
        <v>0</v>
      </c>
      <c r="V26" s="241">
        <v>7</v>
      </c>
      <c r="W26" s="122"/>
    </row>
    <row r="27" spans="2:23" ht="13.5" customHeight="1">
      <c r="B27" s="105" t="s">
        <v>114</v>
      </c>
      <c r="C27" s="58" t="s">
        <v>98</v>
      </c>
      <c r="D27" s="81" t="s">
        <v>35</v>
      </c>
      <c r="E27" s="81"/>
      <c r="F27" s="81"/>
      <c r="G27" s="181">
        <v>4</v>
      </c>
      <c r="H27" s="81"/>
      <c r="I27" s="81"/>
      <c r="J27" s="75">
        <f>SUM(E27:I27)</f>
        <v>4</v>
      </c>
      <c r="K27" s="170">
        <v>4</v>
      </c>
      <c r="L27" s="189"/>
      <c r="M27" s="81"/>
      <c r="N27" s="81"/>
      <c r="O27" s="58"/>
      <c r="P27" s="58"/>
      <c r="Q27" s="58"/>
      <c r="R27" s="207"/>
      <c r="S27" s="192"/>
      <c r="T27" s="208"/>
      <c r="U27" s="193">
        <v>0</v>
      </c>
      <c r="V27" s="243">
        <v>4</v>
      </c>
      <c r="W27" s="195"/>
    </row>
    <row r="28" spans="2:23" ht="13.5" customHeight="1">
      <c r="B28" s="59"/>
      <c r="C28" s="59"/>
      <c r="D28" s="116"/>
      <c r="E28" s="59"/>
      <c r="F28" s="59"/>
      <c r="G28" s="59"/>
      <c r="H28" s="59"/>
      <c r="I28" s="59"/>
      <c r="J28" s="59"/>
      <c r="K28" s="171"/>
      <c r="L28" s="59"/>
      <c r="M28" s="59"/>
      <c r="N28" s="59"/>
      <c r="O28" s="59"/>
      <c r="P28" s="59"/>
      <c r="Q28" s="59"/>
      <c r="R28" s="59"/>
      <c r="S28" s="59"/>
      <c r="T28" s="59"/>
      <c r="U28" s="199"/>
      <c r="V28" s="200"/>
      <c r="W28" s="200"/>
    </row>
    <row r="29" spans="2:23" ht="12.75">
      <c r="B29" s="59"/>
      <c r="C29" s="59"/>
      <c r="D29" s="59"/>
      <c r="E29" s="59"/>
      <c r="F29" s="59"/>
      <c r="G29" s="59"/>
      <c r="H29" s="59"/>
      <c r="I29" s="59"/>
      <c r="J29" s="59"/>
      <c r="K29" s="171"/>
      <c r="L29" s="59"/>
      <c r="M29" s="59"/>
      <c r="N29" s="59"/>
      <c r="O29" s="59"/>
      <c r="P29" s="59"/>
      <c r="Q29" s="59"/>
      <c r="R29" s="59"/>
      <c r="S29" s="59"/>
      <c r="T29" s="59"/>
      <c r="U29" s="199"/>
      <c r="V29" s="200"/>
      <c r="W29" s="200"/>
    </row>
    <row r="30" spans="2:23" ht="12.75">
      <c r="B30" s="59"/>
      <c r="C30" s="59"/>
      <c r="D30" s="59"/>
      <c r="E30" s="59"/>
      <c r="F30" s="59"/>
      <c r="G30" s="59"/>
      <c r="H30" s="59"/>
      <c r="I30" s="59"/>
      <c r="J30" s="59"/>
      <c r="K30" s="171"/>
      <c r="L30" s="59"/>
      <c r="M30" s="59"/>
      <c r="N30" s="59"/>
      <c r="O30" s="59"/>
      <c r="P30" s="59"/>
      <c r="Q30" s="59"/>
      <c r="R30" s="59"/>
      <c r="S30" s="59"/>
      <c r="T30" s="59"/>
      <c r="U30" s="199"/>
      <c r="V30" s="200"/>
      <c r="W30" s="200"/>
    </row>
    <row r="31" spans="2:23" ht="13.5" customHeight="1">
      <c r="B31" s="59"/>
      <c r="C31" s="59"/>
      <c r="D31" s="59"/>
      <c r="E31" s="59"/>
      <c r="F31" s="59"/>
      <c r="G31" s="59"/>
      <c r="H31" s="59"/>
      <c r="I31" s="59"/>
      <c r="J31" s="59"/>
      <c r="K31" s="171"/>
      <c r="L31" s="59"/>
      <c r="M31" s="59"/>
      <c r="N31" s="59"/>
      <c r="O31" s="59"/>
      <c r="P31" s="59"/>
      <c r="Q31" s="59"/>
      <c r="R31" s="59"/>
      <c r="S31" s="59"/>
      <c r="T31" s="237"/>
      <c r="U31" s="199"/>
      <c r="V31" s="200"/>
      <c r="W31" s="200"/>
    </row>
    <row r="32" spans="2:23" ht="13.5" customHeight="1">
      <c r="B32" s="209"/>
      <c r="C32" s="210"/>
      <c r="D32" s="210"/>
      <c r="E32" s="210"/>
      <c r="F32" s="210"/>
      <c r="G32" s="210"/>
      <c r="H32" s="210"/>
      <c r="I32" s="210"/>
      <c r="J32" s="211"/>
      <c r="K32" s="184"/>
      <c r="L32" s="202"/>
      <c r="M32" s="212"/>
      <c r="N32" s="212"/>
      <c r="O32" s="212"/>
      <c r="P32" s="212"/>
      <c r="Q32" s="212"/>
      <c r="R32" s="212"/>
      <c r="S32" s="59"/>
      <c r="T32" s="237"/>
      <c r="U32" s="213"/>
      <c r="V32" s="214"/>
      <c r="W32" s="215"/>
    </row>
    <row r="33" spans="2:23" ht="13.5" customHeight="1">
      <c r="B33" s="209"/>
      <c r="C33" s="210"/>
      <c r="D33" s="210"/>
      <c r="E33" s="210"/>
      <c r="F33" s="210"/>
      <c r="G33" s="210"/>
      <c r="H33" s="210"/>
      <c r="I33" s="210"/>
      <c r="J33" s="211"/>
      <c r="K33" s="184"/>
      <c r="L33" s="202"/>
      <c r="M33" s="212"/>
      <c r="N33" s="202"/>
      <c r="O33" s="202"/>
      <c r="P33" s="202"/>
      <c r="Q33" s="202"/>
      <c r="R33" s="202"/>
      <c r="S33" s="59"/>
      <c r="T33" s="237"/>
      <c r="U33" s="213"/>
      <c r="V33" s="214"/>
      <c r="W33" s="215"/>
    </row>
    <row r="34" spans="2:23" ht="13.5" customHeight="1">
      <c r="B34" s="216" t="s">
        <v>74</v>
      </c>
      <c r="C34" s="217"/>
      <c r="D34" s="217"/>
      <c r="E34" s="217">
        <v>8</v>
      </c>
      <c r="F34" s="217">
        <v>11</v>
      </c>
      <c r="G34" s="217">
        <v>14</v>
      </c>
      <c r="H34" s="217">
        <v>11</v>
      </c>
      <c r="I34" s="217">
        <v>11</v>
      </c>
      <c r="J34" s="211"/>
      <c r="K34" s="184"/>
      <c r="L34" s="202"/>
      <c r="M34" s="237">
        <v>9</v>
      </c>
      <c r="N34" s="237">
        <v>14</v>
      </c>
      <c r="O34" s="212"/>
      <c r="P34" s="212"/>
      <c r="Q34" s="212"/>
      <c r="R34" s="212"/>
      <c r="S34" s="59"/>
      <c r="T34" s="237"/>
      <c r="U34" s="213"/>
      <c r="V34" s="214"/>
      <c r="W34" s="215"/>
    </row>
    <row r="35" spans="2:23" ht="42.75" customHeight="1" thickBot="1">
      <c r="B35" s="143"/>
      <c r="C35" s="144"/>
      <c r="D35" s="145"/>
      <c r="E35" s="146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4722222222222222" right="0.43333333333333335" top="0.4722222222222222" bottom="0.5118055555555555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1">
      <selection activeCell="Z10" sqref="Z10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115</v>
      </c>
      <c r="D1" s="135"/>
      <c r="E1" s="136"/>
      <c r="F1" s="137"/>
      <c r="G1" s="137"/>
      <c r="H1" s="137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116</v>
      </c>
    </row>
    <row r="2" spans="2:24" ht="13.5" customHeight="1" thickBot="1">
      <c r="B2" s="139"/>
      <c r="C2" s="20"/>
      <c r="D2" s="20"/>
      <c r="E2" s="20"/>
      <c r="F2" s="20"/>
      <c r="G2" s="20"/>
      <c r="H2" s="20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50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85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4" ht="13.5" customHeight="1">
      <c r="B5" s="102" t="s">
        <v>121</v>
      </c>
      <c r="C5" s="36" t="s">
        <v>98</v>
      </c>
      <c r="D5" s="80" t="s">
        <v>39</v>
      </c>
      <c r="E5" s="71"/>
      <c r="F5" s="180">
        <v>20</v>
      </c>
      <c r="G5" s="180">
        <v>20</v>
      </c>
      <c r="H5" s="71">
        <v>20</v>
      </c>
      <c r="I5" s="80">
        <v>20</v>
      </c>
      <c r="J5" s="72">
        <f aca="true" t="shared" si="0" ref="J5:J13">SUM(E5:I5)</f>
        <v>80</v>
      </c>
      <c r="K5" s="169">
        <v>40</v>
      </c>
      <c r="L5" s="67"/>
      <c r="M5" s="187">
        <v>20</v>
      </c>
      <c r="N5" s="187">
        <v>20</v>
      </c>
      <c r="O5" s="70"/>
      <c r="P5" s="70"/>
      <c r="Q5" s="70"/>
      <c r="R5" s="69"/>
      <c r="S5" s="114"/>
      <c r="T5" s="67">
        <v>40</v>
      </c>
      <c r="U5" s="175">
        <v>40</v>
      </c>
      <c r="V5" s="242">
        <v>80</v>
      </c>
      <c r="W5" s="120"/>
      <c r="X5" s="179"/>
    </row>
    <row r="6" spans="2:23" ht="13.5" customHeight="1">
      <c r="B6" s="104" t="s">
        <v>117</v>
      </c>
      <c r="C6" s="33" t="s">
        <v>98</v>
      </c>
      <c r="D6" s="70" t="s">
        <v>43</v>
      </c>
      <c r="E6" s="178">
        <v>20</v>
      </c>
      <c r="F6" s="178">
        <v>17</v>
      </c>
      <c r="G6" s="70">
        <v>17</v>
      </c>
      <c r="H6" s="70">
        <v>17</v>
      </c>
      <c r="I6" s="70">
        <v>17</v>
      </c>
      <c r="J6" s="69">
        <f t="shared" si="0"/>
        <v>88</v>
      </c>
      <c r="K6" s="168">
        <v>37</v>
      </c>
      <c r="L6" s="115"/>
      <c r="M6" s="186">
        <v>17</v>
      </c>
      <c r="N6" s="186">
        <v>17</v>
      </c>
      <c r="O6" s="71"/>
      <c r="P6" s="71"/>
      <c r="Q6" s="71"/>
      <c r="R6" s="72"/>
      <c r="S6" s="116"/>
      <c r="T6" s="115">
        <v>34</v>
      </c>
      <c r="U6" s="176">
        <v>34</v>
      </c>
      <c r="V6" s="241">
        <v>71</v>
      </c>
      <c r="W6" s="122"/>
    </row>
    <row r="7" spans="2:23" ht="13.5" customHeight="1">
      <c r="B7" s="102" t="s">
        <v>124</v>
      </c>
      <c r="C7" s="33" t="s">
        <v>98</v>
      </c>
      <c r="D7" s="80" t="s">
        <v>37</v>
      </c>
      <c r="E7" s="80">
        <v>10</v>
      </c>
      <c r="F7" s="80">
        <v>10</v>
      </c>
      <c r="G7" s="80">
        <v>11</v>
      </c>
      <c r="H7" s="180">
        <v>15</v>
      </c>
      <c r="I7" s="180">
        <v>13</v>
      </c>
      <c r="J7" s="72">
        <f t="shared" si="0"/>
        <v>59</v>
      </c>
      <c r="K7" s="169">
        <v>28</v>
      </c>
      <c r="L7" s="117"/>
      <c r="M7" s="186">
        <v>15</v>
      </c>
      <c r="N7" s="186">
        <v>14</v>
      </c>
      <c r="O7" s="80"/>
      <c r="P7" s="80"/>
      <c r="Q7" s="80"/>
      <c r="R7" s="118"/>
      <c r="S7" s="116"/>
      <c r="T7" s="117">
        <v>29</v>
      </c>
      <c r="U7" s="176">
        <v>29</v>
      </c>
      <c r="V7" s="241">
        <v>57</v>
      </c>
      <c r="W7" s="122"/>
    </row>
    <row r="8" spans="2:23" ht="13.5" customHeight="1">
      <c r="B8" s="103" t="s">
        <v>118</v>
      </c>
      <c r="C8" s="33" t="s">
        <v>98</v>
      </c>
      <c r="D8" s="71" t="s">
        <v>35</v>
      </c>
      <c r="E8" s="180">
        <v>17</v>
      </c>
      <c r="F8" s="71">
        <v>14</v>
      </c>
      <c r="G8" s="180">
        <v>15</v>
      </c>
      <c r="H8" s="71">
        <v>14</v>
      </c>
      <c r="I8" s="71">
        <v>15</v>
      </c>
      <c r="J8" s="72">
        <f t="shared" si="0"/>
        <v>75</v>
      </c>
      <c r="K8" s="169">
        <v>32</v>
      </c>
      <c r="L8" s="115"/>
      <c r="M8" s="186">
        <v>10</v>
      </c>
      <c r="N8" s="186">
        <v>12</v>
      </c>
      <c r="O8" s="71"/>
      <c r="P8" s="71"/>
      <c r="Q8" s="71"/>
      <c r="R8" s="72"/>
      <c r="S8" s="116"/>
      <c r="T8" s="115">
        <v>22</v>
      </c>
      <c r="U8" s="176">
        <v>22</v>
      </c>
      <c r="V8" s="241">
        <v>54</v>
      </c>
      <c r="W8" s="122"/>
    </row>
    <row r="9" spans="2:23" ht="13.5" customHeight="1">
      <c r="B9" s="102" t="s">
        <v>119</v>
      </c>
      <c r="C9" s="33" t="s">
        <v>98</v>
      </c>
      <c r="D9" s="80" t="s">
        <v>35</v>
      </c>
      <c r="E9" s="180">
        <v>14</v>
      </c>
      <c r="F9" s="180">
        <v>15</v>
      </c>
      <c r="G9" s="71">
        <v>13</v>
      </c>
      <c r="H9" s="71">
        <v>13</v>
      </c>
      <c r="I9" s="80">
        <v>14</v>
      </c>
      <c r="J9" s="72">
        <f t="shared" si="0"/>
        <v>69</v>
      </c>
      <c r="K9" s="169">
        <v>29</v>
      </c>
      <c r="L9" s="117"/>
      <c r="M9" s="186">
        <v>13</v>
      </c>
      <c r="N9" s="186">
        <v>10</v>
      </c>
      <c r="O9" s="80"/>
      <c r="P9" s="80"/>
      <c r="Q9" s="80"/>
      <c r="R9" s="118"/>
      <c r="S9" s="116"/>
      <c r="T9" s="117">
        <v>23</v>
      </c>
      <c r="U9" s="176">
        <v>23</v>
      </c>
      <c r="V9" s="241">
        <v>52</v>
      </c>
      <c r="W9" s="122"/>
    </row>
    <row r="10" spans="2:23" ht="13.5" customHeight="1">
      <c r="B10" s="102" t="s">
        <v>123</v>
      </c>
      <c r="C10" s="33" t="s">
        <v>98</v>
      </c>
      <c r="D10" s="80" t="s">
        <v>35</v>
      </c>
      <c r="E10" s="180">
        <v>13</v>
      </c>
      <c r="F10" s="80">
        <v>11</v>
      </c>
      <c r="G10" s="80">
        <v>10</v>
      </c>
      <c r="H10" s="180">
        <v>12</v>
      </c>
      <c r="I10" s="80">
        <v>8</v>
      </c>
      <c r="J10" s="72">
        <f t="shared" si="0"/>
        <v>54</v>
      </c>
      <c r="K10" s="169">
        <v>25</v>
      </c>
      <c r="L10" s="117"/>
      <c r="M10" s="186">
        <v>12</v>
      </c>
      <c r="N10" s="186">
        <v>11</v>
      </c>
      <c r="O10" s="80"/>
      <c r="P10" s="80"/>
      <c r="Q10" s="80"/>
      <c r="R10" s="118"/>
      <c r="S10" s="116"/>
      <c r="T10" s="117">
        <v>23</v>
      </c>
      <c r="U10" s="176">
        <v>23</v>
      </c>
      <c r="V10" s="241">
        <v>48</v>
      </c>
      <c r="W10" s="122"/>
    </row>
    <row r="11" spans="2:23" ht="13.5" customHeight="1">
      <c r="B11" s="102" t="s">
        <v>122</v>
      </c>
      <c r="C11" s="33" t="s">
        <v>98</v>
      </c>
      <c r="D11" s="80" t="s">
        <v>35</v>
      </c>
      <c r="E11" s="80">
        <v>12</v>
      </c>
      <c r="F11" s="180">
        <v>12</v>
      </c>
      <c r="G11" s="180">
        <v>14</v>
      </c>
      <c r="H11" s="80">
        <v>9</v>
      </c>
      <c r="I11" s="80">
        <v>10</v>
      </c>
      <c r="J11" s="72">
        <f t="shared" si="0"/>
        <v>57</v>
      </c>
      <c r="K11" s="169">
        <v>26</v>
      </c>
      <c r="L11" s="117"/>
      <c r="M11" s="186">
        <v>8</v>
      </c>
      <c r="N11" s="186">
        <v>13</v>
      </c>
      <c r="O11" s="80"/>
      <c r="P11" s="80"/>
      <c r="Q11" s="80"/>
      <c r="R11" s="118"/>
      <c r="S11" s="116"/>
      <c r="T11" s="117">
        <v>21</v>
      </c>
      <c r="U11" s="176">
        <v>21</v>
      </c>
      <c r="V11" s="241">
        <v>47</v>
      </c>
      <c r="W11" s="122"/>
    </row>
    <row r="12" spans="2:23" ht="13.5" customHeight="1">
      <c r="B12" s="103" t="s">
        <v>120</v>
      </c>
      <c r="C12" s="33" t="s">
        <v>98</v>
      </c>
      <c r="D12" s="71" t="s">
        <v>33</v>
      </c>
      <c r="E12" s="180">
        <v>15</v>
      </c>
      <c r="F12" s="180">
        <v>13</v>
      </c>
      <c r="G12" s="71">
        <v>12</v>
      </c>
      <c r="H12" s="71"/>
      <c r="I12" s="71"/>
      <c r="J12" s="72">
        <f t="shared" si="0"/>
        <v>40</v>
      </c>
      <c r="K12" s="169">
        <v>28</v>
      </c>
      <c r="L12" s="117"/>
      <c r="M12" s="186">
        <v>9</v>
      </c>
      <c r="N12" s="80"/>
      <c r="O12" s="80"/>
      <c r="P12" s="80"/>
      <c r="Q12" s="80"/>
      <c r="R12" s="118"/>
      <c r="S12" s="116"/>
      <c r="T12" s="117">
        <v>9</v>
      </c>
      <c r="U12" s="176">
        <v>9</v>
      </c>
      <c r="V12" s="241">
        <v>37</v>
      </c>
      <c r="W12" s="122"/>
    </row>
    <row r="13" spans="2:23" ht="13.5" customHeight="1">
      <c r="B13" s="102" t="s">
        <v>128</v>
      </c>
      <c r="C13" s="33" t="s">
        <v>98</v>
      </c>
      <c r="D13" s="80" t="s">
        <v>41</v>
      </c>
      <c r="E13" s="180">
        <v>8</v>
      </c>
      <c r="F13" s="80"/>
      <c r="G13" s="180">
        <v>8</v>
      </c>
      <c r="H13" s="80"/>
      <c r="I13" s="80"/>
      <c r="J13" s="72">
        <f t="shared" si="0"/>
        <v>16</v>
      </c>
      <c r="K13" s="169">
        <v>16</v>
      </c>
      <c r="L13" s="55"/>
      <c r="M13" s="188">
        <v>11</v>
      </c>
      <c r="N13" s="186">
        <v>9</v>
      </c>
      <c r="O13" s="36"/>
      <c r="P13" s="36"/>
      <c r="Q13" s="36"/>
      <c r="R13" s="89"/>
      <c r="S13" s="119"/>
      <c r="T13" s="117">
        <v>20</v>
      </c>
      <c r="U13" s="176">
        <v>20</v>
      </c>
      <c r="V13" s="241">
        <v>36</v>
      </c>
      <c r="W13" s="122"/>
    </row>
    <row r="14" spans="2:23" ht="13.5" customHeight="1">
      <c r="B14" s="106" t="s">
        <v>269</v>
      </c>
      <c r="C14" s="202" t="s">
        <v>98</v>
      </c>
      <c r="D14" s="237" t="s">
        <v>33</v>
      </c>
      <c r="E14" s="59"/>
      <c r="F14" s="59"/>
      <c r="G14" s="59"/>
      <c r="H14" s="59"/>
      <c r="I14" s="59"/>
      <c r="J14" s="60"/>
      <c r="K14" s="218">
        <v>0</v>
      </c>
      <c r="L14" s="55"/>
      <c r="M14" s="203">
        <v>14</v>
      </c>
      <c r="N14" s="186">
        <v>15</v>
      </c>
      <c r="O14" s="36"/>
      <c r="P14" s="36"/>
      <c r="Q14" s="36"/>
      <c r="R14" s="89"/>
      <c r="S14" s="59"/>
      <c r="T14" s="117">
        <v>29</v>
      </c>
      <c r="U14" s="176">
        <v>29</v>
      </c>
      <c r="V14" s="241">
        <v>29</v>
      </c>
      <c r="W14" s="122"/>
    </row>
    <row r="15" spans="2:23" ht="12.75">
      <c r="B15" s="102" t="s">
        <v>131</v>
      </c>
      <c r="C15" s="36" t="s">
        <v>98</v>
      </c>
      <c r="D15" s="80" t="s">
        <v>35</v>
      </c>
      <c r="E15" s="80"/>
      <c r="F15" s="80"/>
      <c r="G15" s="180">
        <v>5</v>
      </c>
      <c r="H15" s="180">
        <v>10</v>
      </c>
      <c r="I15" s="80"/>
      <c r="J15" s="72">
        <f aca="true" t="shared" si="1" ref="J15:J22">SUM(E15:I15)</f>
        <v>15</v>
      </c>
      <c r="K15" s="169">
        <v>15</v>
      </c>
      <c r="L15" s="55"/>
      <c r="M15" s="188">
        <v>7</v>
      </c>
      <c r="N15" s="186">
        <v>7</v>
      </c>
      <c r="O15" s="36"/>
      <c r="P15" s="36"/>
      <c r="Q15" s="36"/>
      <c r="R15" s="89"/>
      <c r="S15" s="119"/>
      <c r="T15" s="117">
        <v>14</v>
      </c>
      <c r="U15" s="176">
        <v>14</v>
      </c>
      <c r="V15" s="241">
        <v>29</v>
      </c>
      <c r="W15" s="122"/>
    </row>
    <row r="16" spans="2:23" ht="13.5" customHeight="1">
      <c r="B16" s="102" t="s">
        <v>126</v>
      </c>
      <c r="C16" s="33" t="s">
        <v>98</v>
      </c>
      <c r="D16" s="80" t="s">
        <v>35</v>
      </c>
      <c r="E16" s="80">
        <v>9</v>
      </c>
      <c r="F16" s="80">
        <v>9</v>
      </c>
      <c r="G16" s="80">
        <v>6</v>
      </c>
      <c r="H16" s="180">
        <v>11</v>
      </c>
      <c r="I16" s="180">
        <v>12</v>
      </c>
      <c r="J16" s="72">
        <f t="shared" si="1"/>
        <v>47</v>
      </c>
      <c r="K16" s="169">
        <v>23</v>
      </c>
      <c r="L16" s="117"/>
      <c r="M16" s="80"/>
      <c r="N16" s="186">
        <v>5</v>
      </c>
      <c r="O16" s="80"/>
      <c r="P16" s="80"/>
      <c r="Q16" s="80"/>
      <c r="R16" s="118"/>
      <c r="S16" s="116"/>
      <c r="T16" s="117">
        <v>5</v>
      </c>
      <c r="U16" s="176">
        <v>5</v>
      </c>
      <c r="V16" s="241">
        <v>28</v>
      </c>
      <c r="W16" s="122"/>
    </row>
    <row r="17" spans="2:23" ht="12.75">
      <c r="B17" s="102" t="s">
        <v>127</v>
      </c>
      <c r="C17" s="33" t="s">
        <v>98</v>
      </c>
      <c r="D17" s="80" t="s">
        <v>35</v>
      </c>
      <c r="E17" s="180">
        <v>7</v>
      </c>
      <c r="F17" s="80">
        <v>6</v>
      </c>
      <c r="G17" s="80">
        <v>4</v>
      </c>
      <c r="H17" s="180">
        <v>7</v>
      </c>
      <c r="I17" s="80">
        <v>6</v>
      </c>
      <c r="J17" s="72">
        <f t="shared" si="1"/>
        <v>30</v>
      </c>
      <c r="K17" s="169">
        <v>14</v>
      </c>
      <c r="L17" s="55"/>
      <c r="M17" s="203">
        <v>5</v>
      </c>
      <c r="N17" s="186">
        <v>6</v>
      </c>
      <c r="O17" s="36"/>
      <c r="P17" s="36"/>
      <c r="Q17" s="36"/>
      <c r="R17" s="88"/>
      <c r="S17" s="59"/>
      <c r="T17" s="117">
        <v>11</v>
      </c>
      <c r="U17" s="176">
        <v>11</v>
      </c>
      <c r="V17" s="241">
        <v>25</v>
      </c>
      <c r="W17" s="122"/>
    </row>
    <row r="18" spans="2:23" ht="13.5" customHeight="1">
      <c r="B18" s="102" t="s">
        <v>129</v>
      </c>
      <c r="C18" s="36" t="s">
        <v>98</v>
      </c>
      <c r="D18" s="80" t="s">
        <v>35</v>
      </c>
      <c r="E18" s="80"/>
      <c r="F18" s="80">
        <v>7</v>
      </c>
      <c r="G18" s="80">
        <v>7</v>
      </c>
      <c r="H18" s="180">
        <v>8</v>
      </c>
      <c r="I18" s="180">
        <v>9</v>
      </c>
      <c r="J18" s="72">
        <f t="shared" si="1"/>
        <v>31</v>
      </c>
      <c r="K18" s="169">
        <v>17</v>
      </c>
      <c r="L18" s="55"/>
      <c r="M18" s="36"/>
      <c r="N18" s="186">
        <v>8</v>
      </c>
      <c r="O18" s="36"/>
      <c r="P18" s="36"/>
      <c r="Q18" s="36"/>
      <c r="R18" s="89"/>
      <c r="S18" s="119"/>
      <c r="T18" s="117">
        <v>8</v>
      </c>
      <c r="U18" s="176">
        <v>8</v>
      </c>
      <c r="V18" s="241">
        <v>25</v>
      </c>
      <c r="W18" s="122"/>
    </row>
    <row r="19" spans="2:23" ht="13.5" customHeight="1">
      <c r="B19" s="102" t="s">
        <v>125</v>
      </c>
      <c r="C19" s="33" t="s">
        <v>98</v>
      </c>
      <c r="D19" s="80" t="s">
        <v>33</v>
      </c>
      <c r="E19" s="180">
        <v>11</v>
      </c>
      <c r="F19" s="80">
        <v>8</v>
      </c>
      <c r="G19" s="80">
        <v>9</v>
      </c>
      <c r="H19" s="80"/>
      <c r="I19" s="180">
        <v>11</v>
      </c>
      <c r="J19" s="72">
        <f t="shared" si="1"/>
        <v>39</v>
      </c>
      <c r="K19" s="169">
        <v>22</v>
      </c>
      <c r="L19" s="55"/>
      <c r="M19" s="36"/>
      <c r="N19" s="80"/>
      <c r="O19" s="36"/>
      <c r="P19" s="36"/>
      <c r="Q19" s="36"/>
      <c r="R19" s="89"/>
      <c r="S19" s="119"/>
      <c r="T19" s="117"/>
      <c r="U19" s="176">
        <v>0</v>
      </c>
      <c r="V19" s="241">
        <v>22</v>
      </c>
      <c r="W19" s="122"/>
    </row>
    <row r="20" spans="2:23" ht="13.5" customHeight="1">
      <c r="B20" s="155" t="s">
        <v>244</v>
      </c>
      <c r="C20" s="64" t="s">
        <v>98</v>
      </c>
      <c r="D20" s="81" t="s">
        <v>35</v>
      </c>
      <c r="E20" s="81"/>
      <c r="F20" s="81"/>
      <c r="G20" s="81"/>
      <c r="H20" s="181">
        <v>6</v>
      </c>
      <c r="I20" s="181">
        <v>7</v>
      </c>
      <c r="J20" s="75">
        <f t="shared" si="1"/>
        <v>13</v>
      </c>
      <c r="K20" s="169">
        <v>13</v>
      </c>
      <c r="L20" s="55"/>
      <c r="M20" s="36"/>
      <c r="N20" s="80"/>
      <c r="O20" s="36"/>
      <c r="P20" s="36"/>
      <c r="Q20" s="36"/>
      <c r="R20" s="89"/>
      <c r="S20" s="59"/>
      <c r="T20" s="117"/>
      <c r="U20" s="176">
        <v>0</v>
      </c>
      <c r="V20" s="241">
        <v>13</v>
      </c>
      <c r="W20" s="122"/>
    </row>
    <row r="21" spans="2:23" ht="13.5" customHeight="1">
      <c r="B21" s="105" t="s">
        <v>130</v>
      </c>
      <c r="C21" s="45" t="s">
        <v>98</v>
      </c>
      <c r="D21" s="81" t="s">
        <v>41</v>
      </c>
      <c r="E21" s="181">
        <v>6</v>
      </c>
      <c r="F21" s="81"/>
      <c r="G21" s="81"/>
      <c r="H21" s="81"/>
      <c r="I21" s="81"/>
      <c r="J21" s="75">
        <f t="shared" si="1"/>
        <v>6</v>
      </c>
      <c r="K21" s="170">
        <v>6</v>
      </c>
      <c r="L21" s="189"/>
      <c r="M21" s="58"/>
      <c r="N21" s="239">
        <v>4</v>
      </c>
      <c r="O21" s="58"/>
      <c r="P21" s="58"/>
      <c r="Q21" s="58"/>
      <c r="R21" s="207"/>
      <c r="S21" s="192"/>
      <c r="T21" s="208">
        <v>4</v>
      </c>
      <c r="U21" s="193">
        <v>4</v>
      </c>
      <c r="V21" s="243">
        <v>10</v>
      </c>
      <c r="W21" s="195"/>
    </row>
    <row r="22" spans="2:23" ht="13.5" customHeight="1">
      <c r="B22" s="105" t="s">
        <v>132</v>
      </c>
      <c r="C22" s="58" t="s">
        <v>98</v>
      </c>
      <c r="D22" s="81" t="s">
        <v>35</v>
      </c>
      <c r="E22" s="81"/>
      <c r="F22" s="81"/>
      <c r="G22" s="181">
        <v>3</v>
      </c>
      <c r="H22" s="81"/>
      <c r="I22" s="81"/>
      <c r="J22" s="75">
        <f t="shared" si="1"/>
        <v>3</v>
      </c>
      <c r="K22" s="170">
        <v>3</v>
      </c>
      <c r="L22" s="189"/>
      <c r="M22" s="240">
        <v>6</v>
      </c>
      <c r="N22" s="81"/>
      <c r="O22" s="58"/>
      <c r="P22" s="58"/>
      <c r="Q22" s="58"/>
      <c r="R22" s="207"/>
      <c r="S22" s="192"/>
      <c r="T22" s="208">
        <v>6</v>
      </c>
      <c r="U22" s="193">
        <v>6</v>
      </c>
      <c r="V22" s="243">
        <v>9</v>
      </c>
      <c r="W22" s="195"/>
    </row>
    <row r="23" spans="2:23" ht="12.75">
      <c r="B23" s="59"/>
      <c r="C23" s="59"/>
      <c r="D23" s="116"/>
      <c r="E23" s="59"/>
      <c r="F23" s="59"/>
      <c r="G23" s="59"/>
      <c r="H23" s="59"/>
      <c r="I23" s="59"/>
      <c r="J23" s="59"/>
      <c r="K23" s="171"/>
      <c r="L23" s="59"/>
      <c r="M23" s="59"/>
      <c r="N23" s="59"/>
      <c r="O23" s="59"/>
      <c r="P23" s="59"/>
      <c r="Q23" s="59"/>
      <c r="R23" s="59"/>
      <c r="S23" s="59"/>
      <c r="T23" s="59"/>
      <c r="U23" s="199"/>
      <c r="V23" s="200"/>
      <c r="W23" s="200"/>
    </row>
    <row r="24" spans="2:23" ht="13.5" customHeight="1">
      <c r="B24" s="59"/>
      <c r="C24" s="59"/>
      <c r="D24" s="59"/>
      <c r="E24" s="59"/>
      <c r="F24" s="59"/>
      <c r="G24" s="59"/>
      <c r="H24" s="59"/>
      <c r="I24" s="59"/>
      <c r="J24" s="59"/>
      <c r="K24" s="171"/>
      <c r="L24" s="59"/>
      <c r="M24" s="59"/>
      <c r="N24" s="59"/>
      <c r="O24" s="59"/>
      <c r="P24" s="59"/>
      <c r="Q24" s="59"/>
      <c r="R24" s="59"/>
      <c r="S24" s="59"/>
      <c r="T24" s="59"/>
      <c r="U24" s="199"/>
      <c r="V24" s="200"/>
      <c r="W24" s="200"/>
    </row>
    <row r="25" spans="2:23" ht="13.5" customHeight="1">
      <c r="B25" s="59"/>
      <c r="C25" s="59"/>
      <c r="D25" s="59"/>
      <c r="E25" s="59"/>
      <c r="F25" s="59"/>
      <c r="G25" s="59"/>
      <c r="H25" s="59"/>
      <c r="I25" s="59"/>
      <c r="J25" s="59"/>
      <c r="K25" s="171"/>
      <c r="L25" s="59"/>
      <c r="M25" s="59"/>
      <c r="N25" s="59"/>
      <c r="O25" s="59"/>
      <c r="P25" s="59"/>
      <c r="Q25" s="59"/>
      <c r="R25" s="59"/>
      <c r="S25" s="59"/>
      <c r="T25" s="59"/>
      <c r="U25" s="199"/>
      <c r="V25" s="200"/>
      <c r="W25" s="200"/>
    </row>
    <row r="26" spans="2:23" ht="12.75">
      <c r="B26" s="59"/>
      <c r="C26" s="59"/>
      <c r="D26" s="59"/>
      <c r="E26" s="59"/>
      <c r="F26" s="59"/>
      <c r="G26" s="59"/>
      <c r="H26" s="59"/>
      <c r="I26" s="59"/>
      <c r="J26" s="59"/>
      <c r="K26" s="171"/>
      <c r="L26" s="59"/>
      <c r="M26" s="59"/>
      <c r="N26" s="59"/>
      <c r="O26" s="59"/>
      <c r="P26" s="59"/>
      <c r="Q26" s="59"/>
      <c r="R26" s="59"/>
      <c r="S26" s="59"/>
      <c r="T26" s="59"/>
      <c r="U26" s="199"/>
      <c r="V26" s="200"/>
      <c r="W26" s="200"/>
    </row>
    <row r="27" spans="2:23" ht="12.75">
      <c r="B27" s="59"/>
      <c r="C27" s="59"/>
      <c r="D27" s="59"/>
      <c r="E27" s="59"/>
      <c r="F27" s="59"/>
      <c r="G27" s="59"/>
      <c r="H27" s="59"/>
      <c r="I27" s="59"/>
      <c r="J27" s="59"/>
      <c r="K27" s="171"/>
      <c r="L27" s="59"/>
      <c r="M27" s="59"/>
      <c r="N27" s="59"/>
      <c r="O27" s="59"/>
      <c r="P27" s="59"/>
      <c r="Q27" s="59"/>
      <c r="R27" s="59"/>
      <c r="S27" s="59"/>
      <c r="T27" s="59"/>
      <c r="U27" s="199"/>
      <c r="V27" s="200"/>
      <c r="W27" s="200"/>
    </row>
    <row r="28" spans="2:23" ht="12.75">
      <c r="B28" s="59"/>
      <c r="C28" s="59"/>
      <c r="D28" s="59"/>
      <c r="E28" s="59"/>
      <c r="F28" s="59"/>
      <c r="G28" s="59"/>
      <c r="H28" s="59"/>
      <c r="I28" s="59"/>
      <c r="J28" s="59"/>
      <c r="K28" s="171"/>
      <c r="L28" s="59"/>
      <c r="M28" s="59"/>
      <c r="N28" s="59"/>
      <c r="O28" s="59"/>
      <c r="P28" s="59"/>
      <c r="Q28" s="59"/>
      <c r="R28" s="59"/>
      <c r="S28" s="59"/>
      <c r="T28" s="59"/>
      <c r="U28" s="199"/>
      <c r="V28" s="200"/>
      <c r="W28" s="200"/>
    </row>
    <row r="29" spans="2:23" ht="12.75">
      <c r="B29" s="59"/>
      <c r="C29" s="59"/>
      <c r="D29" s="59"/>
      <c r="E29" s="59"/>
      <c r="F29" s="59"/>
      <c r="G29" s="59"/>
      <c r="H29" s="59"/>
      <c r="I29" s="59"/>
      <c r="J29" s="59"/>
      <c r="K29" s="171"/>
      <c r="L29" s="59"/>
      <c r="M29" s="59"/>
      <c r="N29" s="59"/>
      <c r="O29" s="59"/>
      <c r="P29" s="59"/>
      <c r="Q29" s="59"/>
      <c r="R29" s="59"/>
      <c r="S29" s="59"/>
      <c r="T29" s="59"/>
      <c r="U29" s="199"/>
      <c r="V29" s="200"/>
      <c r="W29" s="200"/>
    </row>
    <row r="30" spans="2:23" ht="13.5" customHeight="1">
      <c r="B30" s="158"/>
      <c r="C30" s="84"/>
      <c r="D30" s="84"/>
      <c r="E30" s="84"/>
      <c r="F30" s="84"/>
      <c r="G30" s="84"/>
      <c r="H30" s="84"/>
      <c r="I30" s="84"/>
      <c r="J30" s="85"/>
      <c r="K30" s="196"/>
      <c r="L30" s="197"/>
      <c r="M30" s="223"/>
      <c r="N30" s="223"/>
      <c r="O30" s="223"/>
      <c r="P30" s="223"/>
      <c r="Q30" s="223"/>
      <c r="R30" s="198"/>
      <c r="S30" s="84"/>
      <c r="T30" s="197"/>
      <c r="U30" s="175"/>
      <c r="V30" s="224"/>
      <c r="W30" s="120"/>
    </row>
    <row r="31" spans="2:23" ht="13.5" customHeight="1">
      <c r="B31" s="106"/>
      <c r="C31" s="59"/>
      <c r="D31" s="59"/>
      <c r="E31" s="59"/>
      <c r="F31" s="59"/>
      <c r="G31" s="59"/>
      <c r="H31" s="59"/>
      <c r="I31" s="59"/>
      <c r="J31" s="60"/>
      <c r="K31" s="171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4"/>
      <c r="C32" s="33"/>
      <c r="D32" s="33"/>
      <c r="E32" s="33"/>
      <c r="F32" s="33"/>
      <c r="G32" s="33"/>
      <c r="H32" s="33"/>
      <c r="I32" s="33"/>
      <c r="J32" s="51"/>
      <c r="K32" s="168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12</v>
      </c>
      <c r="F34" s="41">
        <v>12</v>
      </c>
      <c r="G34" s="41">
        <v>15</v>
      </c>
      <c r="H34" s="41">
        <v>12</v>
      </c>
      <c r="I34" s="41">
        <v>12</v>
      </c>
      <c r="J34" s="54"/>
      <c r="K34" s="172"/>
      <c r="L34" s="111"/>
      <c r="M34" s="225">
        <v>13</v>
      </c>
      <c r="N34" s="225">
        <v>14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5" right="0.5201388888888889" top="0.49027777777777776" bottom="0.5097222222222222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1">
      <selection activeCell="Z14" sqref="Z14"/>
    </sheetView>
  </sheetViews>
  <sheetFormatPr defaultColWidth="9.140625" defaultRowHeight="12.75"/>
  <cols>
    <col min="1" max="1" width="0" style="0" hidden="1" customWidth="1"/>
    <col min="2" max="2" width="20.281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133</v>
      </c>
      <c r="D1" s="135"/>
      <c r="E1" s="136"/>
      <c r="F1" s="137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134</v>
      </c>
    </row>
    <row r="2" spans="2:24" ht="13.5" customHeight="1" thickBot="1">
      <c r="B2" s="139"/>
      <c r="C2" s="20"/>
      <c r="D2" s="20"/>
      <c r="E2" s="20"/>
      <c r="F2" s="20"/>
      <c r="G2" s="21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4" t="s">
        <v>135</v>
      </c>
      <c r="C5" s="33" t="s">
        <v>136</v>
      </c>
      <c r="D5" s="70" t="s">
        <v>35</v>
      </c>
      <c r="E5" s="178">
        <v>20</v>
      </c>
      <c r="F5" s="178">
        <v>20</v>
      </c>
      <c r="G5" s="70">
        <v>20</v>
      </c>
      <c r="H5" s="70">
        <v>20</v>
      </c>
      <c r="I5" s="70">
        <v>20</v>
      </c>
      <c r="J5" s="69">
        <f aca="true" t="shared" si="0" ref="J5:J26">SUM(E5:I5)</f>
        <v>100</v>
      </c>
      <c r="K5" s="168">
        <v>40</v>
      </c>
      <c r="L5" s="67"/>
      <c r="M5" s="187">
        <v>20</v>
      </c>
      <c r="N5" s="187">
        <v>20</v>
      </c>
      <c r="O5" s="70"/>
      <c r="P5" s="70"/>
      <c r="Q5" s="70"/>
      <c r="R5" s="69"/>
      <c r="S5" s="114"/>
      <c r="T5" s="67">
        <v>40</v>
      </c>
      <c r="U5" s="175">
        <v>40</v>
      </c>
      <c r="V5" s="242">
        <v>80</v>
      </c>
      <c r="W5" s="120"/>
    </row>
    <row r="6" spans="2:23" ht="13.5" customHeight="1">
      <c r="B6" s="103" t="s">
        <v>137</v>
      </c>
      <c r="C6" s="33" t="s">
        <v>136</v>
      </c>
      <c r="D6" s="70" t="s">
        <v>35</v>
      </c>
      <c r="E6" s="180">
        <v>17</v>
      </c>
      <c r="F6" s="180">
        <v>17</v>
      </c>
      <c r="G6" s="71">
        <v>17</v>
      </c>
      <c r="H6" s="71">
        <v>17</v>
      </c>
      <c r="I6" s="71"/>
      <c r="J6" s="72">
        <f t="shared" si="0"/>
        <v>68</v>
      </c>
      <c r="K6" s="169">
        <v>34</v>
      </c>
      <c r="L6" s="115"/>
      <c r="M6" s="186">
        <v>15</v>
      </c>
      <c r="N6" s="186">
        <v>15</v>
      </c>
      <c r="O6" s="71"/>
      <c r="P6" s="71"/>
      <c r="Q6" s="71"/>
      <c r="R6" s="72"/>
      <c r="S6" s="116"/>
      <c r="T6" s="115">
        <v>30</v>
      </c>
      <c r="U6" s="176">
        <v>30</v>
      </c>
      <c r="V6" s="241">
        <v>64</v>
      </c>
      <c r="W6" s="122"/>
    </row>
    <row r="7" spans="2:24" ht="13.5" customHeight="1">
      <c r="B7" s="102" t="s">
        <v>139</v>
      </c>
      <c r="C7" s="33" t="s">
        <v>136</v>
      </c>
      <c r="D7" s="80" t="s">
        <v>33</v>
      </c>
      <c r="E7" s="180">
        <v>13</v>
      </c>
      <c r="F7" s="180">
        <v>12</v>
      </c>
      <c r="G7" s="80">
        <v>11</v>
      </c>
      <c r="H7" s="80">
        <v>10</v>
      </c>
      <c r="I7" s="80"/>
      <c r="J7" s="72">
        <f t="shared" si="0"/>
        <v>46</v>
      </c>
      <c r="K7" s="169">
        <v>25</v>
      </c>
      <c r="L7" s="117"/>
      <c r="M7" s="186">
        <v>17</v>
      </c>
      <c r="N7" s="186">
        <v>17</v>
      </c>
      <c r="O7" s="80"/>
      <c r="P7" s="80"/>
      <c r="Q7" s="80"/>
      <c r="R7" s="118"/>
      <c r="S7" s="116"/>
      <c r="T7" s="117">
        <v>34</v>
      </c>
      <c r="U7" s="176">
        <v>34</v>
      </c>
      <c r="V7" s="241">
        <v>59</v>
      </c>
      <c r="W7" s="122"/>
      <c r="X7" s="179"/>
    </row>
    <row r="8" spans="2:24" ht="13.5" customHeight="1">
      <c r="B8" s="103" t="s">
        <v>138</v>
      </c>
      <c r="C8" s="33" t="s">
        <v>136</v>
      </c>
      <c r="D8" s="70" t="s">
        <v>35</v>
      </c>
      <c r="E8" s="180">
        <v>15</v>
      </c>
      <c r="F8" s="180">
        <v>15</v>
      </c>
      <c r="G8" s="71">
        <v>15</v>
      </c>
      <c r="H8" s="71">
        <v>12</v>
      </c>
      <c r="I8" s="71">
        <v>14</v>
      </c>
      <c r="J8" s="72">
        <f t="shared" si="0"/>
        <v>71</v>
      </c>
      <c r="K8" s="169">
        <v>30</v>
      </c>
      <c r="L8" s="117"/>
      <c r="M8" s="186">
        <v>12</v>
      </c>
      <c r="N8" s="186">
        <v>14</v>
      </c>
      <c r="O8" s="80"/>
      <c r="P8" s="80"/>
      <c r="Q8" s="80"/>
      <c r="R8" s="118"/>
      <c r="S8" s="116"/>
      <c r="T8" s="117">
        <v>26</v>
      </c>
      <c r="U8" s="176">
        <v>26</v>
      </c>
      <c r="V8" s="241">
        <v>56</v>
      </c>
      <c r="W8" s="122"/>
      <c r="X8" s="179"/>
    </row>
    <row r="9" spans="2:24" ht="13.5" customHeight="1">
      <c r="B9" s="102" t="s">
        <v>140</v>
      </c>
      <c r="C9" s="33" t="s">
        <v>136</v>
      </c>
      <c r="D9" s="80" t="s">
        <v>41</v>
      </c>
      <c r="E9" s="80"/>
      <c r="F9" s="180">
        <v>14</v>
      </c>
      <c r="G9" s="80">
        <v>13</v>
      </c>
      <c r="H9" s="80"/>
      <c r="I9" s="180">
        <v>15</v>
      </c>
      <c r="J9" s="72">
        <f t="shared" si="0"/>
        <v>42</v>
      </c>
      <c r="K9" s="169">
        <v>29</v>
      </c>
      <c r="L9" s="117"/>
      <c r="M9" s="186">
        <v>14</v>
      </c>
      <c r="N9" s="186">
        <v>11</v>
      </c>
      <c r="O9" s="80"/>
      <c r="P9" s="80"/>
      <c r="Q9" s="80"/>
      <c r="R9" s="118"/>
      <c r="S9" s="116"/>
      <c r="T9" s="117">
        <v>25</v>
      </c>
      <c r="U9" s="176">
        <v>25</v>
      </c>
      <c r="V9" s="241">
        <v>54</v>
      </c>
      <c r="W9" s="122"/>
      <c r="X9" s="179"/>
    </row>
    <row r="10" spans="2:24" ht="13.5" customHeight="1">
      <c r="B10" s="102" t="s">
        <v>141</v>
      </c>
      <c r="C10" s="33" t="s">
        <v>136</v>
      </c>
      <c r="D10" s="80" t="s">
        <v>39</v>
      </c>
      <c r="E10" s="80"/>
      <c r="F10" s="180">
        <v>13</v>
      </c>
      <c r="G10" s="180">
        <v>14</v>
      </c>
      <c r="H10" s="80">
        <v>13</v>
      </c>
      <c r="I10" s="80">
        <v>13</v>
      </c>
      <c r="J10" s="72">
        <f t="shared" si="0"/>
        <v>53</v>
      </c>
      <c r="K10" s="169">
        <v>27</v>
      </c>
      <c r="L10" s="117"/>
      <c r="M10" s="186">
        <v>13</v>
      </c>
      <c r="N10" s="186">
        <v>13</v>
      </c>
      <c r="O10" s="80"/>
      <c r="P10" s="80"/>
      <c r="Q10" s="80"/>
      <c r="R10" s="118"/>
      <c r="S10" s="116"/>
      <c r="T10" s="117">
        <v>26</v>
      </c>
      <c r="U10" s="176">
        <v>26</v>
      </c>
      <c r="V10" s="241">
        <v>53</v>
      </c>
      <c r="W10" s="122"/>
      <c r="X10" s="179"/>
    </row>
    <row r="11" spans="2:24" ht="13.5" customHeight="1">
      <c r="B11" s="102" t="s">
        <v>146</v>
      </c>
      <c r="C11" s="33" t="s">
        <v>136</v>
      </c>
      <c r="D11" s="80" t="s">
        <v>39</v>
      </c>
      <c r="E11" s="80"/>
      <c r="F11" s="80">
        <v>11</v>
      </c>
      <c r="G11" s="80">
        <v>5</v>
      </c>
      <c r="H11" s="180">
        <v>14</v>
      </c>
      <c r="I11" s="180">
        <v>17</v>
      </c>
      <c r="J11" s="72">
        <f t="shared" si="0"/>
        <v>47</v>
      </c>
      <c r="K11" s="169">
        <v>31</v>
      </c>
      <c r="L11" s="115"/>
      <c r="M11" s="186">
        <v>10</v>
      </c>
      <c r="N11" s="186">
        <v>10</v>
      </c>
      <c r="O11" s="71"/>
      <c r="P11" s="71"/>
      <c r="Q11" s="71"/>
      <c r="R11" s="72"/>
      <c r="S11" s="116"/>
      <c r="T11" s="115">
        <v>20</v>
      </c>
      <c r="U11" s="176">
        <v>20</v>
      </c>
      <c r="V11" s="241">
        <v>51</v>
      </c>
      <c r="W11" s="122"/>
      <c r="X11" s="179"/>
    </row>
    <row r="12" spans="2:24" ht="13.5" customHeight="1">
      <c r="B12" s="102" t="s">
        <v>150</v>
      </c>
      <c r="C12" s="36" t="s">
        <v>136</v>
      </c>
      <c r="D12" s="80" t="s">
        <v>43</v>
      </c>
      <c r="E12" s="80"/>
      <c r="F12" s="80"/>
      <c r="G12" s="180">
        <v>12</v>
      </c>
      <c r="H12" s="180">
        <v>15</v>
      </c>
      <c r="I12" s="80">
        <v>12</v>
      </c>
      <c r="J12" s="72">
        <f t="shared" si="0"/>
        <v>39</v>
      </c>
      <c r="K12" s="169">
        <v>27</v>
      </c>
      <c r="L12" s="117"/>
      <c r="M12" s="186">
        <v>9</v>
      </c>
      <c r="N12" s="186">
        <v>7</v>
      </c>
      <c r="O12" s="80"/>
      <c r="P12" s="80"/>
      <c r="Q12" s="80"/>
      <c r="R12" s="118"/>
      <c r="S12" s="116"/>
      <c r="T12" s="117">
        <v>16</v>
      </c>
      <c r="U12" s="176">
        <v>16</v>
      </c>
      <c r="V12" s="241">
        <v>43</v>
      </c>
      <c r="W12" s="122"/>
      <c r="X12" s="179"/>
    </row>
    <row r="13" spans="2:24" ht="13.5" customHeight="1">
      <c r="B13" s="102" t="s">
        <v>152</v>
      </c>
      <c r="C13" s="33" t="s">
        <v>136</v>
      </c>
      <c r="D13" s="80" t="s">
        <v>35</v>
      </c>
      <c r="E13" s="180">
        <v>8</v>
      </c>
      <c r="F13" s="80"/>
      <c r="G13" s="80">
        <v>3</v>
      </c>
      <c r="H13" s="80">
        <v>5</v>
      </c>
      <c r="I13" s="180">
        <v>7</v>
      </c>
      <c r="J13" s="72">
        <f t="shared" si="0"/>
        <v>23</v>
      </c>
      <c r="K13" s="169">
        <v>15</v>
      </c>
      <c r="L13" s="55"/>
      <c r="M13" s="186">
        <v>11</v>
      </c>
      <c r="N13" s="188">
        <v>12</v>
      </c>
      <c r="O13" s="36"/>
      <c r="P13" s="36"/>
      <c r="Q13" s="36"/>
      <c r="R13" s="89"/>
      <c r="S13" s="59"/>
      <c r="T13" s="117">
        <v>23</v>
      </c>
      <c r="U13" s="176">
        <v>23</v>
      </c>
      <c r="V13" s="241">
        <v>38</v>
      </c>
      <c r="W13" s="122"/>
      <c r="X13" s="179"/>
    </row>
    <row r="14" spans="2:24" ht="13.5" customHeight="1">
      <c r="B14" s="102" t="s">
        <v>148</v>
      </c>
      <c r="C14" s="33" t="s">
        <v>136</v>
      </c>
      <c r="D14" s="80" t="s">
        <v>39</v>
      </c>
      <c r="E14" s="80"/>
      <c r="F14" s="80">
        <v>5</v>
      </c>
      <c r="G14" s="180">
        <v>9</v>
      </c>
      <c r="H14" s="180">
        <v>11</v>
      </c>
      <c r="I14" s="80"/>
      <c r="J14" s="72">
        <f t="shared" si="0"/>
        <v>25</v>
      </c>
      <c r="K14" s="169">
        <v>20</v>
      </c>
      <c r="L14" s="55"/>
      <c r="M14" s="186">
        <v>7</v>
      </c>
      <c r="N14" s="188">
        <v>9</v>
      </c>
      <c r="O14" s="36"/>
      <c r="P14" s="36"/>
      <c r="Q14" s="36"/>
      <c r="R14" s="89"/>
      <c r="S14" s="119"/>
      <c r="T14" s="117">
        <v>16</v>
      </c>
      <c r="U14" s="176">
        <v>16</v>
      </c>
      <c r="V14" s="241">
        <v>36</v>
      </c>
      <c r="W14" s="122"/>
      <c r="X14" s="179"/>
    </row>
    <row r="15" spans="2:24" ht="13.5" customHeight="1">
      <c r="B15" s="102" t="s">
        <v>142</v>
      </c>
      <c r="C15" s="33" t="s">
        <v>136</v>
      </c>
      <c r="D15" s="80" t="s">
        <v>43</v>
      </c>
      <c r="E15" s="180">
        <v>14</v>
      </c>
      <c r="F15" s="80"/>
      <c r="G15" s="80">
        <v>10</v>
      </c>
      <c r="H15" s="80">
        <v>8</v>
      </c>
      <c r="I15" s="180">
        <v>11</v>
      </c>
      <c r="J15" s="72">
        <f t="shared" si="0"/>
        <v>43</v>
      </c>
      <c r="K15" s="169">
        <v>25</v>
      </c>
      <c r="L15" s="117"/>
      <c r="M15" s="186">
        <v>5</v>
      </c>
      <c r="N15" s="186">
        <v>5</v>
      </c>
      <c r="O15" s="80"/>
      <c r="P15" s="80"/>
      <c r="Q15" s="80"/>
      <c r="R15" s="118"/>
      <c r="S15" s="116"/>
      <c r="T15" s="117">
        <v>10</v>
      </c>
      <c r="U15" s="176">
        <v>10</v>
      </c>
      <c r="V15" s="241">
        <v>35</v>
      </c>
      <c r="W15" s="122"/>
      <c r="X15" s="179"/>
    </row>
    <row r="16" spans="2:24" ht="13.5" customHeight="1">
      <c r="B16" s="102" t="s">
        <v>147</v>
      </c>
      <c r="C16" s="33" t="s">
        <v>136</v>
      </c>
      <c r="D16" s="80" t="s">
        <v>39</v>
      </c>
      <c r="E16" s="80"/>
      <c r="F16" s="180">
        <v>8</v>
      </c>
      <c r="G16" s="80">
        <v>6</v>
      </c>
      <c r="H16" s="80">
        <v>6</v>
      </c>
      <c r="I16" s="180">
        <v>10</v>
      </c>
      <c r="J16" s="72">
        <f t="shared" si="0"/>
        <v>30</v>
      </c>
      <c r="K16" s="169">
        <v>18</v>
      </c>
      <c r="L16" s="55"/>
      <c r="M16" s="186">
        <v>6</v>
      </c>
      <c r="N16" s="188">
        <v>6</v>
      </c>
      <c r="O16" s="36"/>
      <c r="P16" s="36"/>
      <c r="Q16" s="36"/>
      <c r="R16" s="89"/>
      <c r="S16" s="119"/>
      <c r="T16" s="117">
        <v>12</v>
      </c>
      <c r="U16" s="176">
        <v>12</v>
      </c>
      <c r="V16" s="241">
        <v>30</v>
      </c>
      <c r="W16" s="122"/>
      <c r="X16" s="179"/>
    </row>
    <row r="17" spans="2:24" ht="13.5" customHeight="1">
      <c r="B17" s="102" t="s">
        <v>145</v>
      </c>
      <c r="C17" s="33" t="s">
        <v>136</v>
      </c>
      <c r="D17" s="80" t="s">
        <v>35</v>
      </c>
      <c r="E17" s="80"/>
      <c r="F17" s="180">
        <v>10</v>
      </c>
      <c r="G17" s="80">
        <v>7</v>
      </c>
      <c r="H17" s="80">
        <v>7</v>
      </c>
      <c r="I17" s="180">
        <v>8</v>
      </c>
      <c r="J17" s="72">
        <f t="shared" si="0"/>
        <v>32</v>
      </c>
      <c r="K17" s="169">
        <v>18</v>
      </c>
      <c r="L17" s="55"/>
      <c r="M17" s="80"/>
      <c r="N17" s="188">
        <v>8</v>
      </c>
      <c r="O17" s="36"/>
      <c r="P17" s="36"/>
      <c r="Q17" s="36"/>
      <c r="R17" s="89"/>
      <c r="S17" s="119"/>
      <c r="T17" s="117">
        <v>8</v>
      </c>
      <c r="U17" s="176">
        <v>8</v>
      </c>
      <c r="V17" s="241">
        <v>26</v>
      </c>
      <c r="W17" s="122"/>
      <c r="X17" s="179"/>
    </row>
    <row r="18" spans="2:24" ht="13.5" customHeight="1">
      <c r="B18" s="102" t="s">
        <v>143</v>
      </c>
      <c r="C18" s="33" t="s">
        <v>136</v>
      </c>
      <c r="D18" s="80" t="s">
        <v>41</v>
      </c>
      <c r="E18" s="180">
        <v>9</v>
      </c>
      <c r="F18" s="80">
        <v>7</v>
      </c>
      <c r="G18" s="180">
        <v>8</v>
      </c>
      <c r="H18" s="80"/>
      <c r="I18" s="80">
        <v>6</v>
      </c>
      <c r="J18" s="72">
        <f t="shared" si="0"/>
        <v>30</v>
      </c>
      <c r="K18" s="169">
        <v>17</v>
      </c>
      <c r="L18" s="55"/>
      <c r="M18" s="186">
        <v>8</v>
      </c>
      <c r="N18" s="36"/>
      <c r="O18" s="36"/>
      <c r="P18" s="36"/>
      <c r="Q18" s="36"/>
      <c r="R18" s="89"/>
      <c r="S18" s="59"/>
      <c r="T18" s="117">
        <v>8</v>
      </c>
      <c r="U18" s="176">
        <v>8</v>
      </c>
      <c r="V18" s="241">
        <v>25</v>
      </c>
      <c r="W18" s="122"/>
      <c r="X18" s="179"/>
    </row>
    <row r="19" spans="2:24" ht="13.5" customHeight="1">
      <c r="B19" s="102" t="s">
        <v>144</v>
      </c>
      <c r="C19" s="33" t="s">
        <v>136</v>
      </c>
      <c r="D19" s="80" t="s">
        <v>45</v>
      </c>
      <c r="E19" s="180">
        <v>10</v>
      </c>
      <c r="F19" s="180">
        <v>9</v>
      </c>
      <c r="G19" s="80"/>
      <c r="H19" s="80"/>
      <c r="I19" s="80"/>
      <c r="J19" s="72">
        <f t="shared" si="0"/>
        <v>19</v>
      </c>
      <c r="K19" s="169">
        <v>19</v>
      </c>
      <c r="L19" s="55"/>
      <c r="M19" s="80"/>
      <c r="N19" s="188">
        <v>4</v>
      </c>
      <c r="O19" s="36"/>
      <c r="P19" s="36"/>
      <c r="Q19" s="36"/>
      <c r="R19" s="89"/>
      <c r="S19" s="119"/>
      <c r="T19" s="117">
        <v>4</v>
      </c>
      <c r="U19" s="176">
        <v>4</v>
      </c>
      <c r="V19" s="241">
        <v>23</v>
      </c>
      <c r="W19" s="122"/>
      <c r="X19" s="179"/>
    </row>
    <row r="20" spans="2:24" ht="13.5" customHeight="1">
      <c r="B20" s="103" t="s">
        <v>155</v>
      </c>
      <c r="C20" s="35" t="s">
        <v>136</v>
      </c>
      <c r="D20" s="71" t="s">
        <v>39</v>
      </c>
      <c r="E20" s="71"/>
      <c r="F20" s="71"/>
      <c r="G20" s="71">
        <v>4</v>
      </c>
      <c r="H20" s="180">
        <v>9</v>
      </c>
      <c r="I20" s="180">
        <v>9</v>
      </c>
      <c r="J20" s="72">
        <f t="shared" si="0"/>
        <v>22</v>
      </c>
      <c r="K20" s="169">
        <v>18</v>
      </c>
      <c r="L20" s="55"/>
      <c r="M20" s="204"/>
      <c r="N20" s="37"/>
      <c r="O20" s="36"/>
      <c r="P20" s="36"/>
      <c r="Q20" s="36"/>
      <c r="R20" s="88"/>
      <c r="S20" s="59"/>
      <c r="T20" s="117"/>
      <c r="U20" s="176">
        <v>0</v>
      </c>
      <c r="V20" s="241">
        <v>18</v>
      </c>
      <c r="W20" s="122"/>
      <c r="X20" s="179"/>
    </row>
    <row r="21" spans="2:23" ht="12.75">
      <c r="B21" s="102" t="s">
        <v>149</v>
      </c>
      <c r="C21" s="33" t="s">
        <v>136</v>
      </c>
      <c r="D21" s="80" t="s">
        <v>41</v>
      </c>
      <c r="E21" s="180">
        <v>12</v>
      </c>
      <c r="F21" s="80"/>
      <c r="G21" s="80"/>
      <c r="H21" s="80"/>
      <c r="I21" s="80"/>
      <c r="J21" s="72">
        <f t="shared" si="0"/>
        <v>12</v>
      </c>
      <c r="K21" s="169">
        <v>12</v>
      </c>
      <c r="L21" s="55"/>
      <c r="M21" s="80"/>
      <c r="N21" s="36"/>
      <c r="O21" s="36"/>
      <c r="P21" s="36"/>
      <c r="Q21" s="36"/>
      <c r="R21" s="89"/>
      <c r="S21" s="59"/>
      <c r="T21" s="117"/>
      <c r="U21" s="176">
        <v>0</v>
      </c>
      <c r="V21" s="241">
        <v>12</v>
      </c>
      <c r="W21" s="122"/>
    </row>
    <row r="22" spans="2:23" ht="12.75">
      <c r="B22" s="102" t="s">
        <v>151</v>
      </c>
      <c r="C22" s="33" t="s">
        <v>136</v>
      </c>
      <c r="D22" s="80" t="s">
        <v>41</v>
      </c>
      <c r="E22" s="180">
        <v>11</v>
      </c>
      <c r="F22" s="80"/>
      <c r="G22" s="80"/>
      <c r="H22" s="80"/>
      <c r="I22" s="80"/>
      <c r="J22" s="72">
        <f t="shared" si="0"/>
        <v>11</v>
      </c>
      <c r="K22" s="169">
        <v>11</v>
      </c>
      <c r="L22" s="55"/>
      <c r="M22" s="204"/>
      <c r="N22" s="37"/>
      <c r="O22" s="36"/>
      <c r="P22" s="36"/>
      <c r="Q22" s="36"/>
      <c r="R22" s="89"/>
      <c r="S22" s="59"/>
      <c r="T22" s="117"/>
      <c r="U22" s="176">
        <v>0</v>
      </c>
      <c r="V22" s="241">
        <v>11</v>
      </c>
      <c r="W22" s="122"/>
    </row>
    <row r="23" spans="2:23" ht="12.75">
      <c r="B23" s="102" t="s">
        <v>153</v>
      </c>
      <c r="C23" s="33" t="s">
        <v>136</v>
      </c>
      <c r="D23" s="80" t="s">
        <v>33</v>
      </c>
      <c r="E23" s="80"/>
      <c r="F23" s="180">
        <v>6</v>
      </c>
      <c r="G23" s="80"/>
      <c r="H23" s="80"/>
      <c r="I23" s="80"/>
      <c r="J23" s="72">
        <f t="shared" si="0"/>
        <v>6</v>
      </c>
      <c r="K23" s="169">
        <v>6</v>
      </c>
      <c r="L23" s="55"/>
      <c r="M23" s="80"/>
      <c r="N23" s="36"/>
      <c r="O23" s="36"/>
      <c r="P23" s="36"/>
      <c r="Q23" s="36"/>
      <c r="R23" s="88"/>
      <c r="S23" s="59"/>
      <c r="T23" s="117"/>
      <c r="U23" s="176">
        <v>0</v>
      </c>
      <c r="V23" s="241">
        <v>6</v>
      </c>
      <c r="W23" s="122"/>
    </row>
    <row r="24" spans="2:23" ht="12.75">
      <c r="B24" s="102" t="s">
        <v>154</v>
      </c>
      <c r="C24" s="33" t="s">
        <v>136</v>
      </c>
      <c r="D24" s="80" t="s">
        <v>33</v>
      </c>
      <c r="E24" s="80"/>
      <c r="F24" s="180">
        <v>4</v>
      </c>
      <c r="G24" s="80"/>
      <c r="H24" s="80"/>
      <c r="I24" s="80"/>
      <c r="J24" s="72">
        <f t="shared" si="0"/>
        <v>4</v>
      </c>
      <c r="K24" s="169">
        <v>4</v>
      </c>
      <c r="L24" s="55"/>
      <c r="M24" s="80"/>
      <c r="N24" s="188">
        <v>2</v>
      </c>
      <c r="O24" s="36"/>
      <c r="P24" s="36"/>
      <c r="Q24" s="36"/>
      <c r="R24" s="89"/>
      <c r="S24" s="59"/>
      <c r="T24" s="117">
        <v>2</v>
      </c>
      <c r="U24" s="176">
        <v>2</v>
      </c>
      <c r="V24" s="241">
        <v>6</v>
      </c>
      <c r="W24" s="122"/>
    </row>
    <row r="25" spans="2:23" ht="13.5" customHeight="1">
      <c r="B25" s="156" t="s">
        <v>156</v>
      </c>
      <c r="C25" s="62" t="s">
        <v>136</v>
      </c>
      <c r="D25" s="74" t="s">
        <v>39</v>
      </c>
      <c r="E25" s="74"/>
      <c r="F25" s="74"/>
      <c r="G25" s="181">
        <v>2</v>
      </c>
      <c r="H25" s="74"/>
      <c r="I25" s="81"/>
      <c r="J25" s="75">
        <f t="shared" si="0"/>
        <v>2</v>
      </c>
      <c r="K25" s="170">
        <v>2</v>
      </c>
      <c r="L25" s="189"/>
      <c r="M25" s="238"/>
      <c r="N25" s="239">
        <v>3</v>
      </c>
      <c r="O25" s="190"/>
      <c r="P25" s="190"/>
      <c r="Q25" s="190"/>
      <c r="R25" s="191"/>
      <c r="S25" s="192"/>
      <c r="T25" s="208">
        <v>3</v>
      </c>
      <c r="U25" s="193">
        <v>3</v>
      </c>
      <c r="V25" s="243">
        <v>5</v>
      </c>
      <c r="W25" s="195"/>
    </row>
    <row r="26" spans="2:23" ht="12.75" customHeight="1">
      <c r="B26" s="155" t="s">
        <v>246</v>
      </c>
      <c r="C26" s="58" t="s">
        <v>136</v>
      </c>
      <c r="D26" s="81" t="s">
        <v>39</v>
      </c>
      <c r="E26" s="81"/>
      <c r="F26" s="81"/>
      <c r="G26" s="81"/>
      <c r="H26" s="181">
        <v>4</v>
      </c>
      <c r="I26" s="81"/>
      <c r="J26" s="75">
        <f t="shared" si="0"/>
        <v>4</v>
      </c>
      <c r="K26" s="170">
        <v>4</v>
      </c>
      <c r="L26" s="189"/>
      <c r="M26" s="238"/>
      <c r="N26" s="58"/>
      <c r="O26" s="58"/>
      <c r="P26" s="58"/>
      <c r="Q26" s="58"/>
      <c r="R26" s="191"/>
      <c r="S26" s="192"/>
      <c r="T26" s="208"/>
      <c r="U26" s="193">
        <v>0</v>
      </c>
      <c r="V26" s="243">
        <v>4</v>
      </c>
      <c r="W26" s="195"/>
    </row>
    <row r="27" spans="2:23" ht="13.5" customHeight="1">
      <c r="B27" s="59"/>
      <c r="C27" s="59"/>
      <c r="D27" s="59"/>
      <c r="E27" s="59"/>
      <c r="F27" s="59"/>
      <c r="G27" s="59"/>
      <c r="H27" s="59"/>
      <c r="I27" s="59"/>
      <c r="J27" s="59"/>
      <c r="K27" s="171"/>
      <c r="L27" s="59"/>
      <c r="M27" s="59"/>
      <c r="N27" s="59"/>
      <c r="O27" s="59"/>
      <c r="P27" s="59"/>
      <c r="Q27" s="59"/>
      <c r="R27" s="59"/>
      <c r="S27" s="59"/>
      <c r="T27" s="59"/>
      <c r="U27" s="199"/>
      <c r="V27" s="200"/>
      <c r="W27" s="200"/>
    </row>
    <row r="28" spans="2:23" ht="13.5" customHeight="1">
      <c r="B28" s="59"/>
      <c r="C28" s="59"/>
      <c r="D28" s="59"/>
      <c r="E28" s="59"/>
      <c r="F28" s="59"/>
      <c r="G28" s="59"/>
      <c r="H28" s="59"/>
      <c r="I28" s="59"/>
      <c r="J28" s="59"/>
      <c r="K28" s="171"/>
      <c r="L28" s="59"/>
      <c r="M28" s="59"/>
      <c r="N28" s="59"/>
      <c r="O28" s="59"/>
      <c r="P28" s="59"/>
      <c r="Q28" s="59"/>
      <c r="R28" s="59"/>
      <c r="S28" s="59"/>
      <c r="T28" s="59"/>
      <c r="U28" s="199"/>
      <c r="V28" s="200"/>
      <c r="W28" s="200"/>
    </row>
    <row r="29" spans="2:23" ht="13.5" customHeight="1">
      <c r="B29" s="59"/>
      <c r="C29" s="59"/>
      <c r="D29" s="59"/>
      <c r="E29" s="59"/>
      <c r="F29" s="59"/>
      <c r="G29" s="59"/>
      <c r="H29" s="59"/>
      <c r="I29" s="59"/>
      <c r="J29" s="59"/>
      <c r="K29" s="171"/>
      <c r="L29" s="59"/>
      <c r="M29" s="59"/>
      <c r="N29" s="59"/>
      <c r="O29" s="59"/>
      <c r="P29" s="59"/>
      <c r="Q29" s="59"/>
      <c r="R29" s="59"/>
      <c r="S29" s="59"/>
      <c r="T29" s="59"/>
      <c r="U29" s="199"/>
      <c r="V29" s="200"/>
      <c r="W29" s="200"/>
    </row>
    <row r="30" spans="2:23" ht="12.75">
      <c r="B30" s="59"/>
      <c r="C30" s="59"/>
      <c r="D30" s="59"/>
      <c r="E30" s="59"/>
      <c r="F30" s="59"/>
      <c r="G30" s="59"/>
      <c r="H30" s="59"/>
      <c r="I30" s="59"/>
      <c r="J30" s="59"/>
      <c r="K30" s="171"/>
      <c r="L30" s="59"/>
      <c r="M30" s="59"/>
      <c r="N30" s="59"/>
      <c r="O30" s="59"/>
      <c r="P30" s="59"/>
      <c r="Q30" s="59"/>
      <c r="R30" s="59"/>
      <c r="S30" s="59"/>
      <c r="T30" s="59"/>
      <c r="U30" s="199"/>
      <c r="V30" s="200"/>
      <c r="W30" s="200"/>
    </row>
    <row r="31" spans="2:23" ht="12.75">
      <c r="B31" s="59"/>
      <c r="C31" s="59"/>
      <c r="D31" s="59"/>
      <c r="E31" s="59"/>
      <c r="F31" s="59"/>
      <c r="G31" s="59"/>
      <c r="H31" s="59"/>
      <c r="I31" s="59"/>
      <c r="J31" s="59"/>
      <c r="K31" s="171"/>
      <c r="L31" s="59"/>
      <c r="M31" s="59"/>
      <c r="N31" s="59"/>
      <c r="O31" s="59"/>
      <c r="P31" s="59"/>
      <c r="Q31" s="59"/>
      <c r="R31" s="59"/>
      <c r="S31" s="59"/>
      <c r="T31" s="59"/>
      <c r="U31" s="199"/>
      <c r="V31" s="200"/>
      <c r="W31" s="200"/>
    </row>
    <row r="32" spans="2:23" ht="13.5" customHeight="1">
      <c r="B32" s="59"/>
      <c r="C32" s="59"/>
      <c r="D32" s="59"/>
      <c r="E32" s="59"/>
      <c r="F32" s="59"/>
      <c r="G32" s="59"/>
      <c r="H32" s="59"/>
      <c r="I32" s="59"/>
      <c r="J32" s="59"/>
      <c r="K32" s="171"/>
      <c r="L32" s="59"/>
      <c r="M32" s="59"/>
      <c r="N32" s="59"/>
      <c r="O32" s="59"/>
      <c r="P32" s="59"/>
      <c r="Q32" s="59"/>
      <c r="R32" s="59"/>
      <c r="S32" s="59"/>
      <c r="T32" s="116"/>
      <c r="U32" s="199"/>
      <c r="V32" s="200"/>
      <c r="W32" s="200"/>
    </row>
    <row r="33" spans="2:23" ht="13.5" customHeight="1">
      <c r="B33" s="104"/>
      <c r="C33" s="33"/>
      <c r="D33" s="33"/>
      <c r="E33" s="33"/>
      <c r="F33" s="33"/>
      <c r="G33" s="33"/>
      <c r="H33" s="33"/>
      <c r="I33" s="33"/>
      <c r="J33" s="51"/>
      <c r="K33" s="168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10</v>
      </c>
      <c r="F34" s="41">
        <v>14</v>
      </c>
      <c r="G34" s="41">
        <v>16</v>
      </c>
      <c r="H34" s="41">
        <v>14</v>
      </c>
      <c r="I34" s="41">
        <v>12</v>
      </c>
      <c r="J34" s="54"/>
      <c r="K34" s="172"/>
      <c r="L34" s="111"/>
      <c r="M34" s="225">
        <v>13</v>
      </c>
      <c r="N34" s="225">
        <v>16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 gridLines="1"/>
  <pageMargins left="0.5902777777777778" right="0.42986111111111114" top="0.6597222222222222" bottom="0.5097222222222222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1">
      <selection activeCell="Z25" sqref="Z25"/>
    </sheetView>
  </sheetViews>
  <sheetFormatPr defaultColWidth="9.140625" defaultRowHeight="12.75"/>
  <cols>
    <col min="1" max="1" width="0" style="0" hidden="1" customWidth="1"/>
    <col min="2" max="2" width="20.281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157</v>
      </c>
      <c r="D1" s="135"/>
      <c r="E1" s="136"/>
      <c r="F1" s="137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158</v>
      </c>
    </row>
    <row r="2" spans="2:24" ht="13.5" customHeight="1" thickBot="1">
      <c r="B2" s="139"/>
      <c r="C2" s="20"/>
      <c r="D2" s="20"/>
      <c r="E2" s="20"/>
      <c r="F2" s="20"/>
      <c r="G2" s="21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4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  <c r="X4" s="14"/>
    </row>
    <row r="5" spans="2:23" ht="13.5" customHeight="1">
      <c r="B5" s="104" t="s">
        <v>159</v>
      </c>
      <c r="C5" s="33" t="s">
        <v>136</v>
      </c>
      <c r="D5" s="70" t="s">
        <v>35</v>
      </c>
      <c r="E5" s="178">
        <v>20</v>
      </c>
      <c r="F5" s="178">
        <v>20</v>
      </c>
      <c r="G5" s="70">
        <v>20</v>
      </c>
      <c r="H5" s="70">
        <v>20</v>
      </c>
      <c r="I5" s="70">
        <v>20</v>
      </c>
      <c r="J5" s="69">
        <f aca="true" t="shared" si="0" ref="J5:J22">SUM(E5:I5)</f>
        <v>100</v>
      </c>
      <c r="K5" s="168">
        <v>40</v>
      </c>
      <c r="L5" s="67"/>
      <c r="M5" s="187">
        <v>20</v>
      </c>
      <c r="N5" s="187">
        <v>17</v>
      </c>
      <c r="O5" s="70"/>
      <c r="P5" s="70"/>
      <c r="Q5" s="70"/>
      <c r="R5" s="69"/>
      <c r="S5" s="114"/>
      <c r="T5" s="67">
        <v>37</v>
      </c>
      <c r="U5" s="175">
        <v>37</v>
      </c>
      <c r="V5" s="242">
        <v>77</v>
      </c>
      <c r="W5" s="120"/>
    </row>
    <row r="6" spans="2:23" ht="13.5" customHeight="1">
      <c r="B6" s="103" t="s">
        <v>160</v>
      </c>
      <c r="C6" s="33" t="s">
        <v>136</v>
      </c>
      <c r="D6" s="71" t="s">
        <v>35</v>
      </c>
      <c r="E6" s="180">
        <v>17</v>
      </c>
      <c r="F6" s="180">
        <v>15</v>
      </c>
      <c r="G6" s="71">
        <v>15</v>
      </c>
      <c r="H6" s="71">
        <v>15</v>
      </c>
      <c r="I6" s="71"/>
      <c r="J6" s="72">
        <f t="shared" si="0"/>
        <v>62</v>
      </c>
      <c r="K6" s="169">
        <v>32</v>
      </c>
      <c r="L6" s="115"/>
      <c r="M6" s="186">
        <v>15</v>
      </c>
      <c r="N6" s="186">
        <v>20</v>
      </c>
      <c r="O6" s="71"/>
      <c r="P6" s="71"/>
      <c r="Q6" s="71"/>
      <c r="R6" s="72"/>
      <c r="S6" s="116"/>
      <c r="T6" s="115">
        <v>35</v>
      </c>
      <c r="U6" s="176">
        <v>35</v>
      </c>
      <c r="V6" s="241">
        <v>67</v>
      </c>
      <c r="W6" s="122"/>
    </row>
    <row r="7" spans="2:23" ht="13.5" customHeight="1">
      <c r="B7" s="102" t="s">
        <v>165</v>
      </c>
      <c r="C7" s="33" t="s">
        <v>136</v>
      </c>
      <c r="D7" s="80" t="s">
        <v>33</v>
      </c>
      <c r="E7" s="80"/>
      <c r="F7" s="180">
        <v>14</v>
      </c>
      <c r="G7" s="80">
        <v>11</v>
      </c>
      <c r="H7" s="180">
        <v>13</v>
      </c>
      <c r="I7" s="80"/>
      <c r="J7" s="72">
        <f t="shared" si="0"/>
        <v>38</v>
      </c>
      <c r="K7" s="169">
        <v>27</v>
      </c>
      <c r="L7" s="117"/>
      <c r="M7" s="186">
        <v>17</v>
      </c>
      <c r="N7" s="186">
        <v>15</v>
      </c>
      <c r="O7" s="80"/>
      <c r="P7" s="80"/>
      <c r="Q7" s="80"/>
      <c r="R7" s="118"/>
      <c r="S7" s="116"/>
      <c r="T7" s="117">
        <v>32</v>
      </c>
      <c r="U7" s="176">
        <v>32</v>
      </c>
      <c r="V7" s="241">
        <v>59</v>
      </c>
      <c r="W7" s="122"/>
    </row>
    <row r="8" spans="2:23" ht="13.5" customHeight="1">
      <c r="B8" s="102" t="s">
        <v>167</v>
      </c>
      <c r="C8" s="33" t="s">
        <v>136</v>
      </c>
      <c r="D8" s="80" t="s">
        <v>43</v>
      </c>
      <c r="E8" s="80">
        <v>10</v>
      </c>
      <c r="F8" s="80"/>
      <c r="G8" s="80">
        <v>9</v>
      </c>
      <c r="H8" s="180">
        <v>12</v>
      </c>
      <c r="I8" s="180">
        <v>14</v>
      </c>
      <c r="J8" s="72">
        <f t="shared" si="0"/>
        <v>45</v>
      </c>
      <c r="K8" s="169">
        <v>26</v>
      </c>
      <c r="L8" s="117"/>
      <c r="M8" s="186">
        <v>13</v>
      </c>
      <c r="N8" s="186">
        <v>13</v>
      </c>
      <c r="O8" s="80"/>
      <c r="P8" s="80"/>
      <c r="Q8" s="80"/>
      <c r="R8" s="118"/>
      <c r="S8" s="116"/>
      <c r="T8" s="117">
        <v>26</v>
      </c>
      <c r="U8" s="176">
        <v>26</v>
      </c>
      <c r="V8" s="241">
        <v>52</v>
      </c>
      <c r="W8" s="122"/>
    </row>
    <row r="9" spans="2:23" ht="13.5" customHeight="1">
      <c r="B9" s="102" t="s">
        <v>162</v>
      </c>
      <c r="C9" s="33" t="s">
        <v>136</v>
      </c>
      <c r="D9" s="80" t="s">
        <v>41</v>
      </c>
      <c r="E9" s="180">
        <v>14</v>
      </c>
      <c r="F9" s="180">
        <v>12</v>
      </c>
      <c r="G9" s="80">
        <v>10</v>
      </c>
      <c r="H9" s="80"/>
      <c r="I9" s="80">
        <v>10</v>
      </c>
      <c r="J9" s="72">
        <f t="shared" si="0"/>
        <v>46</v>
      </c>
      <c r="K9" s="169">
        <v>26</v>
      </c>
      <c r="L9" s="117"/>
      <c r="M9" s="186">
        <v>14</v>
      </c>
      <c r="N9" s="186">
        <v>10</v>
      </c>
      <c r="O9" s="80"/>
      <c r="P9" s="80"/>
      <c r="Q9" s="80"/>
      <c r="R9" s="118"/>
      <c r="S9" s="116"/>
      <c r="T9" s="117">
        <v>24</v>
      </c>
      <c r="U9" s="176">
        <v>24</v>
      </c>
      <c r="V9" s="241">
        <v>50</v>
      </c>
      <c r="W9" s="122"/>
    </row>
    <row r="10" spans="2:23" ht="13.5" customHeight="1">
      <c r="B10" s="157" t="s">
        <v>163</v>
      </c>
      <c r="C10" s="45" t="s">
        <v>136</v>
      </c>
      <c r="D10" s="256" t="s">
        <v>43</v>
      </c>
      <c r="E10" s="80">
        <v>12</v>
      </c>
      <c r="F10" s="80"/>
      <c r="G10" s="180">
        <v>17</v>
      </c>
      <c r="H10" s="180">
        <v>17</v>
      </c>
      <c r="I10" s="80">
        <v>17</v>
      </c>
      <c r="J10" s="72">
        <f t="shared" si="0"/>
        <v>63</v>
      </c>
      <c r="K10" s="169">
        <v>34</v>
      </c>
      <c r="L10" s="115"/>
      <c r="M10" s="71"/>
      <c r="N10" s="186">
        <v>14</v>
      </c>
      <c r="O10" s="71"/>
      <c r="P10" s="71"/>
      <c r="Q10" s="71"/>
      <c r="R10" s="72"/>
      <c r="S10" s="116"/>
      <c r="T10" s="115">
        <v>14</v>
      </c>
      <c r="U10" s="176">
        <v>14</v>
      </c>
      <c r="V10" s="241">
        <v>48</v>
      </c>
      <c r="W10" s="122"/>
    </row>
    <row r="11" spans="2:23" ht="13.5" customHeight="1">
      <c r="B11" s="103" t="s">
        <v>161</v>
      </c>
      <c r="C11" s="33" t="s">
        <v>136</v>
      </c>
      <c r="D11" s="71" t="s">
        <v>33</v>
      </c>
      <c r="E11" s="180">
        <v>15</v>
      </c>
      <c r="F11" s="180">
        <v>17</v>
      </c>
      <c r="G11" s="71">
        <v>13</v>
      </c>
      <c r="H11" s="71"/>
      <c r="I11" s="71">
        <v>13</v>
      </c>
      <c r="J11" s="72">
        <f t="shared" si="0"/>
        <v>58</v>
      </c>
      <c r="K11" s="169">
        <v>32</v>
      </c>
      <c r="L11" s="117"/>
      <c r="M11" s="80"/>
      <c r="N11" s="186">
        <v>12</v>
      </c>
      <c r="O11" s="80"/>
      <c r="P11" s="80"/>
      <c r="Q11" s="80"/>
      <c r="R11" s="118"/>
      <c r="S11" s="116"/>
      <c r="T11" s="117">
        <v>12</v>
      </c>
      <c r="U11" s="176">
        <v>12</v>
      </c>
      <c r="V11" s="241">
        <v>44</v>
      </c>
      <c r="W11" s="122"/>
    </row>
    <row r="12" spans="2:23" ht="13.5" customHeight="1">
      <c r="B12" s="102" t="s">
        <v>164</v>
      </c>
      <c r="C12" s="33" t="s">
        <v>136</v>
      </c>
      <c r="D12" s="80" t="s">
        <v>43</v>
      </c>
      <c r="E12" s="80">
        <v>13</v>
      </c>
      <c r="F12" s="80"/>
      <c r="G12" s="180">
        <v>14</v>
      </c>
      <c r="H12" s="80">
        <v>14</v>
      </c>
      <c r="I12" s="180">
        <v>15</v>
      </c>
      <c r="J12" s="72">
        <f t="shared" si="0"/>
        <v>56</v>
      </c>
      <c r="K12" s="169">
        <v>29</v>
      </c>
      <c r="L12" s="117"/>
      <c r="M12" s="80"/>
      <c r="N12" s="186">
        <v>11</v>
      </c>
      <c r="O12" s="80"/>
      <c r="P12" s="80"/>
      <c r="Q12" s="80"/>
      <c r="R12" s="118"/>
      <c r="S12" s="116"/>
      <c r="T12" s="117">
        <v>11</v>
      </c>
      <c r="U12" s="176">
        <v>11</v>
      </c>
      <c r="V12" s="241">
        <v>40</v>
      </c>
      <c r="W12" s="122"/>
    </row>
    <row r="13" spans="2:23" ht="13.5" customHeight="1">
      <c r="B13" s="102" t="s">
        <v>166</v>
      </c>
      <c r="C13" s="33" t="s">
        <v>136</v>
      </c>
      <c r="D13" s="80" t="s">
        <v>37</v>
      </c>
      <c r="E13" s="80"/>
      <c r="F13" s="80">
        <v>11</v>
      </c>
      <c r="G13" s="180">
        <v>12</v>
      </c>
      <c r="H13" s="80">
        <v>11</v>
      </c>
      <c r="I13" s="180">
        <v>12</v>
      </c>
      <c r="J13" s="72">
        <f t="shared" si="0"/>
        <v>46</v>
      </c>
      <c r="K13" s="169">
        <v>24</v>
      </c>
      <c r="L13" s="117"/>
      <c r="M13" s="80"/>
      <c r="N13" s="186">
        <v>9</v>
      </c>
      <c r="O13" s="80"/>
      <c r="P13" s="80"/>
      <c r="Q13" s="80"/>
      <c r="R13" s="118"/>
      <c r="S13" s="116"/>
      <c r="T13" s="117">
        <v>9</v>
      </c>
      <c r="U13" s="176">
        <v>9</v>
      </c>
      <c r="V13" s="241">
        <v>33</v>
      </c>
      <c r="W13" s="122"/>
    </row>
    <row r="14" spans="2:23" ht="13.5" customHeight="1">
      <c r="B14" s="102" t="s">
        <v>168</v>
      </c>
      <c r="C14" s="33" t="s">
        <v>136</v>
      </c>
      <c r="D14" s="80" t="s">
        <v>35</v>
      </c>
      <c r="E14" s="180">
        <v>9</v>
      </c>
      <c r="F14" s="80"/>
      <c r="G14" s="80">
        <v>8</v>
      </c>
      <c r="H14" s="80">
        <v>9</v>
      </c>
      <c r="I14" s="180">
        <v>9</v>
      </c>
      <c r="J14" s="72">
        <f t="shared" si="0"/>
        <v>35</v>
      </c>
      <c r="K14" s="169">
        <v>18</v>
      </c>
      <c r="L14" s="55"/>
      <c r="M14" s="186">
        <v>12</v>
      </c>
      <c r="N14" s="36"/>
      <c r="O14" s="36"/>
      <c r="P14" s="36"/>
      <c r="Q14" s="36"/>
      <c r="R14" s="89"/>
      <c r="S14" s="119"/>
      <c r="T14" s="117">
        <v>12</v>
      </c>
      <c r="U14" s="176">
        <v>12</v>
      </c>
      <c r="V14" s="241">
        <v>30</v>
      </c>
      <c r="W14" s="122"/>
    </row>
    <row r="15" spans="2:23" ht="13.5" customHeight="1">
      <c r="B15" s="108" t="s">
        <v>247</v>
      </c>
      <c r="C15" s="36" t="s">
        <v>136</v>
      </c>
      <c r="D15" s="80" t="s">
        <v>37</v>
      </c>
      <c r="E15" s="80"/>
      <c r="F15" s="80"/>
      <c r="G15" s="80"/>
      <c r="H15" s="180">
        <v>10</v>
      </c>
      <c r="I15" s="180">
        <v>11</v>
      </c>
      <c r="J15" s="72">
        <f t="shared" si="0"/>
        <v>21</v>
      </c>
      <c r="K15" s="169">
        <v>21</v>
      </c>
      <c r="L15" s="55"/>
      <c r="M15" s="36"/>
      <c r="N15" s="36"/>
      <c r="O15" s="36"/>
      <c r="P15" s="36"/>
      <c r="Q15" s="36"/>
      <c r="R15" s="89"/>
      <c r="S15" s="119"/>
      <c r="T15" s="117"/>
      <c r="U15" s="176">
        <v>0</v>
      </c>
      <c r="V15" s="241">
        <v>21</v>
      </c>
      <c r="W15" s="122"/>
    </row>
    <row r="16" spans="2:23" ht="13.5" customHeight="1">
      <c r="B16" s="102" t="s">
        <v>171</v>
      </c>
      <c r="C16" s="33" t="s">
        <v>136</v>
      </c>
      <c r="D16" s="80" t="s">
        <v>41</v>
      </c>
      <c r="E16" s="80"/>
      <c r="F16" s="180">
        <v>10</v>
      </c>
      <c r="G16" s="80"/>
      <c r="H16" s="80"/>
      <c r="I16" s="80"/>
      <c r="J16" s="72">
        <f t="shared" si="0"/>
        <v>10</v>
      </c>
      <c r="K16" s="169">
        <v>10</v>
      </c>
      <c r="L16" s="55"/>
      <c r="M16" s="36"/>
      <c r="N16" s="188">
        <v>8</v>
      </c>
      <c r="O16" s="36"/>
      <c r="P16" s="36"/>
      <c r="Q16" s="36"/>
      <c r="R16" s="89"/>
      <c r="S16" s="59"/>
      <c r="T16" s="117">
        <v>8</v>
      </c>
      <c r="U16" s="176">
        <v>8</v>
      </c>
      <c r="V16" s="241">
        <v>18</v>
      </c>
      <c r="W16" s="122"/>
    </row>
    <row r="17" spans="2:23" ht="12.75">
      <c r="B17" s="108" t="s">
        <v>248</v>
      </c>
      <c r="C17" s="36" t="s">
        <v>136</v>
      </c>
      <c r="D17" s="80" t="s">
        <v>37</v>
      </c>
      <c r="E17" s="80"/>
      <c r="F17" s="80"/>
      <c r="G17" s="80"/>
      <c r="H17" s="180">
        <v>8</v>
      </c>
      <c r="I17" s="180">
        <v>7</v>
      </c>
      <c r="J17" s="72">
        <f t="shared" si="0"/>
        <v>15</v>
      </c>
      <c r="K17" s="169">
        <v>15</v>
      </c>
      <c r="L17" s="55"/>
      <c r="M17" s="36"/>
      <c r="N17" s="36"/>
      <c r="O17" s="36"/>
      <c r="P17" s="36"/>
      <c r="Q17" s="36"/>
      <c r="R17" s="89"/>
      <c r="S17" s="119"/>
      <c r="T17" s="117"/>
      <c r="U17" s="176">
        <v>0</v>
      </c>
      <c r="V17" s="241">
        <v>15</v>
      </c>
      <c r="W17" s="122"/>
    </row>
    <row r="18" spans="2:23" ht="12.75">
      <c r="B18" s="105" t="s">
        <v>174</v>
      </c>
      <c r="C18" s="58" t="s">
        <v>136</v>
      </c>
      <c r="D18" s="81" t="s">
        <v>37</v>
      </c>
      <c r="E18" s="81"/>
      <c r="F18" s="81"/>
      <c r="G18" s="181">
        <v>7</v>
      </c>
      <c r="H18" s="81"/>
      <c r="I18" s="181">
        <v>8</v>
      </c>
      <c r="J18" s="75">
        <f t="shared" si="0"/>
        <v>15</v>
      </c>
      <c r="K18" s="169">
        <v>15</v>
      </c>
      <c r="L18" s="55"/>
      <c r="M18" s="36"/>
      <c r="N18" s="36"/>
      <c r="O18" s="36"/>
      <c r="P18" s="36"/>
      <c r="Q18" s="36"/>
      <c r="R18" s="89"/>
      <c r="S18" s="119"/>
      <c r="T18" s="117"/>
      <c r="U18" s="176">
        <v>0</v>
      </c>
      <c r="V18" s="241">
        <v>15</v>
      </c>
      <c r="W18" s="122"/>
    </row>
    <row r="19" spans="2:23" ht="13.5" customHeight="1">
      <c r="B19" s="102" t="s">
        <v>169</v>
      </c>
      <c r="C19" s="33" t="s">
        <v>136</v>
      </c>
      <c r="D19" s="80" t="s">
        <v>35</v>
      </c>
      <c r="E19" s="80"/>
      <c r="F19" s="180">
        <v>13</v>
      </c>
      <c r="G19" s="80"/>
      <c r="H19" s="80"/>
      <c r="I19" s="80"/>
      <c r="J19" s="72">
        <f t="shared" si="0"/>
        <v>13</v>
      </c>
      <c r="K19" s="169">
        <v>13</v>
      </c>
      <c r="L19" s="55"/>
      <c r="M19" s="37"/>
      <c r="N19" s="37"/>
      <c r="O19" s="36"/>
      <c r="P19" s="36"/>
      <c r="Q19" s="36"/>
      <c r="R19" s="88"/>
      <c r="S19" s="59"/>
      <c r="T19" s="117"/>
      <c r="U19" s="176">
        <v>0</v>
      </c>
      <c r="V19" s="241">
        <v>13</v>
      </c>
      <c r="W19" s="122"/>
    </row>
    <row r="20" spans="2:23" ht="13.5" customHeight="1">
      <c r="B20" s="102" t="s">
        <v>170</v>
      </c>
      <c r="C20" s="33" t="s">
        <v>136</v>
      </c>
      <c r="D20" s="80" t="s">
        <v>41</v>
      </c>
      <c r="E20" s="180">
        <v>11</v>
      </c>
      <c r="F20" s="80"/>
      <c r="G20" s="80"/>
      <c r="H20" s="80"/>
      <c r="I20" s="80"/>
      <c r="J20" s="72">
        <f t="shared" si="0"/>
        <v>11</v>
      </c>
      <c r="K20" s="169">
        <v>11</v>
      </c>
      <c r="L20" s="55"/>
      <c r="M20" s="36"/>
      <c r="N20" s="36"/>
      <c r="O20" s="36"/>
      <c r="P20" s="36"/>
      <c r="Q20" s="36"/>
      <c r="R20" s="89"/>
      <c r="S20" s="59"/>
      <c r="T20" s="117"/>
      <c r="U20" s="176">
        <v>0</v>
      </c>
      <c r="V20" s="241">
        <v>11</v>
      </c>
      <c r="W20" s="122"/>
    </row>
    <row r="21" spans="2:23" ht="13.5" customHeight="1">
      <c r="B21" s="102" t="s">
        <v>172</v>
      </c>
      <c r="C21" s="33" t="s">
        <v>136</v>
      </c>
      <c r="D21" s="80" t="s">
        <v>41</v>
      </c>
      <c r="E21" s="180">
        <v>8</v>
      </c>
      <c r="F21" s="80"/>
      <c r="G21" s="80"/>
      <c r="H21" s="80"/>
      <c r="I21" s="80"/>
      <c r="J21" s="72">
        <f t="shared" si="0"/>
        <v>8</v>
      </c>
      <c r="K21" s="169">
        <v>8</v>
      </c>
      <c r="L21" s="55"/>
      <c r="M21" s="36"/>
      <c r="N21" s="36"/>
      <c r="O21" s="36"/>
      <c r="P21" s="36"/>
      <c r="Q21" s="36"/>
      <c r="R21" s="89"/>
      <c r="S21" s="59"/>
      <c r="T21" s="117"/>
      <c r="U21" s="176">
        <v>0</v>
      </c>
      <c r="V21" s="241">
        <v>8</v>
      </c>
      <c r="W21" s="122"/>
    </row>
    <row r="22" spans="2:23" ht="13.5" customHeight="1">
      <c r="B22" s="105" t="s">
        <v>173</v>
      </c>
      <c r="C22" s="45" t="s">
        <v>136</v>
      </c>
      <c r="D22" s="81" t="s">
        <v>41</v>
      </c>
      <c r="E22" s="181">
        <v>7</v>
      </c>
      <c r="F22" s="81"/>
      <c r="G22" s="81"/>
      <c r="H22" s="81"/>
      <c r="I22" s="81"/>
      <c r="J22" s="75">
        <f t="shared" si="0"/>
        <v>7</v>
      </c>
      <c r="K22" s="170">
        <v>7</v>
      </c>
      <c r="L22" s="189"/>
      <c r="M22" s="190"/>
      <c r="N22" s="190"/>
      <c r="O22" s="58"/>
      <c r="P22" s="58"/>
      <c r="Q22" s="58"/>
      <c r="R22" s="207"/>
      <c r="S22" s="192"/>
      <c r="T22" s="208"/>
      <c r="U22" s="193">
        <v>0</v>
      </c>
      <c r="V22" s="243">
        <v>7</v>
      </c>
      <c r="W22" s="195"/>
    </row>
    <row r="23" spans="2:23" ht="12.75">
      <c r="B23" s="59"/>
      <c r="C23" s="59"/>
      <c r="D23" s="59"/>
      <c r="E23" s="59"/>
      <c r="F23" s="59"/>
      <c r="G23" s="59"/>
      <c r="H23" s="59"/>
      <c r="I23" s="59"/>
      <c r="J23" s="59"/>
      <c r="K23" s="171"/>
      <c r="L23" s="59"/>
      <c r="M23" s="59"/>
      <c r="N23" s="59"/>
      <c r="O23" s="59"/>
      <c r="P23" s="59"/>
      <c r="Q23" s="59"/>
      <c r="R23" s="59"/>
      <c r="S23" s="59"/>
      <c r="T23" s="59"/>
      <c r="U23" s="199"/>
      <c r="V23" s="200"/>
      <c r="W23" s="200"/>
    </row>
    <row r="24" spans="2:23" ht="13.5" customHeight="1">
      <c r="B24" s="59"/>
      <c r="C24" s="59"/>
      <c r="D24" s="59"/>
      <c r="E24" s="59"/>
      <c r="F24" s="59"/>
      <c r="G24" s="59"/>
      <c r="H24" s="59"/>
      <c r="I24" s="59"/>
      <c r="J24" s="59"/>
      <c r="K24" s="171"/>
      <c r="L24" s="59"/>
      <c r="M24" s="59"/>
      <c r="N24" s="59"/>
      <c r="O24" s="59"/>
      <c r="P24" s="59"/>
      <c r="Q24" s="59"/>
      <c r="R24" s="59"/>
      <c r="S24" s="59"/>
      <c r="T24" s="59"/>
      <c r="U24" s="199"/>
      <c r="V24" s="200"/>
      <c r="W24" s="200"/>
    </row>
    <row r="25" spans="2:23" ht="13.5" customHeight="1">
      <c r="B25" s="59"/>
      <c r="C25" s="59"/>
      <c r="D25" s="59"/>
      <c r="E25" s="59"/>
      <c r="F25" s="59"/>
      <c r="G25" s="59"/>
      <c r="H25" s="59"/>
      <c r="I25" s="59"/>
      <c r="J25" s="59"/>
      <c r="K25" s="171"/>
      <c r="L25" s="59"/>
      <c r="M25" s="59"/>
      <c r="N25" s="59"/>
      <c r="O25" s="59"/>
      <c r="P25" s="59"/>
      <c r="Q25" s="59"/>
      <c r="R25" s="59"/>
      <c r="S25" s="59"/>
      <c r="T25" s="59"/>
      <c r="U25" s="199"/>
      <c r="V25" s="200"/>
      <c r="W25" s="200"/>
    </row>
    <row r="26" spans="2:23" ht="13.5" customHeight="1">
      <c r="B26" s="59"/>
      <c r="C26" s="59"/>
      <c r="D26" s="59"/>
      <c r="E26" s="59"/>
      <c r="F26" s="59"/>
      <c r="G26" s="59"/>
      <c r="H26" s="59"/>
      <c r="I26" s="59"/>
      <c r="J26" s="59"/>
      <c r="K26" s="171"/>
      <c r="L26" s="59"/>
      <c r="M26" s="59"/>
      <c r="N26" s="59"/>
      <c r="O26" s="59"/>
      <c r="P26" s="59"/>
      <c r="Q26" s="59"/>
      <c r="R26" s="59"/>
      <c r="S26" s="59"/>
      <c r="T26" s="59"/>
      <c r="U26" s="199"/>
      <c r="V26" s="200"/>
      <c r="W26" s="200"/>
    </row>
    <row r="27" spans="2:23" ht="13.5" customHeight="1">
      <c r="B27" s="59"/>
      <c r="C27" s="59"/>
      <c r="D27" s="59"/>
      <c r="E27" s="59"/>
      <c r="F27" s="59"/>
      <c r="G27" s="59"/>
      <c r="H27" s="59"/>
      <c r="I27" s="59"/>
      <c r="J27" s="59"/>
      <c r="K27" s="171"/>
      <c r="L27" s="59"/>
      <c r="M27" s="59"/>
      <c r="N27" s="59"/>
      <c r="O27" s="59"/>
      <c r="P27" s="59"/>
      <c r="Q27" s="59"/>
      <c r="R27" s="59"/>
      <c r="S27" s="59"/>
      <c r="T27" s="59"/>
      <c r="U27" s="199"/>
      <c r="V27" s="200"/>
      <c r="W27" s="200"/>
    </row>
    <row r="28" spans="2:23" ht="13.5" customHeight="1">
      <c r="B28" s="59"/>
      <c r="C28" s="59"/>
      <c r="D28" s="59"/>
      <c r="E28" s="59"/>
      <c r="F28" s="59"/>
      <c r="G28" s="59"/>
      <c r="H28" s="59"/>
      <c r="I28" s="59"/>
      <c r="J28" s="59"/>
      <c r="K28" s="171"/>
      <c r="L28" s="59"/>
      <c r="M28" s="59"/>
      <c r="N28" s="59"/>
      <c r="O28" s="59"/>
      <c r="P28" s="59"/>
      <c r="Q28" s="59"/>
      <c r="R28" s="59"/>
      <c r="S28" s="59"/>
      <c r="T28" s="59"/>
      <c r="U28" s="199"/>
      <c r="V28" s="200"/>
      <c r="W28" s="200"/>
    </row>
    <row r="29" spans="2:23" ht="13.5" customHeight="1">
      <c r="B29" s="59"/>
      <c r="C29" s="59"/>
      <c r="D29" s="59"/>
      <c r="E29" s="59"/>
      <c r="F29" s="59"/>
      <c r="G29" s="59"/>
      <c r="H29" s="59"/>
      <c r="I29" s="59"/>
      <c r="J29" s="59"/>
      <c r="K29" s="171"/>
      <c r="L29" s="59"/>
      <c r="M29" s="59"/>
      <c r="N29" s="59"/>
      <c r="O29" s="59"/>
      <c r="P29" s="59"/>
      <c r="Q29" s="59"/>
      <c r="R29" s="59"/>
      <c r="S29" s="59"/>
      <c r="T29" s="59"/>
      <c r="U29" s="199"/>
      <c r="V29" s="200"/>
      <c r="W29" s="200"/>
    </row>
    <row r="30" spans="2:23" ht="13.5" customHeight="1">
      <c r="B30" s="158"/>
      <c r="C30" s="84"/>
      <c r="D30" s="84"/>
      <c r="E30" s="84"/>
      <c r="F30" s="84"/>
      <c r="G30" s="84"/>
      <c r="H30" s="84"/>
      <c r="I30" s="84"/>
      <c r="J30" s="85"/>
      <c r="K30" s="196"/>
      <c r="L30" s="197"/>
      <c r="M30" s="223"/>
      <c r="N30" s="223"/>
      <c r="O30" s="223"/>
      <c r="P30" s="223"/>
      <c r="Q30" s="223"/>
      <c r="R30" s="198"/>
      <c r="S30" s="84"/>
      <c r="T30" s="197"/>
      <c r="U30" s="175"/>
      <c r="V30" s="224"/>
      <c r="W30" s="120"/>
    </row>
    <row r="31" spans="2:23" ht="13.5" customHeight="1">
      <c r="B31" s="106"/>
      <c r="C31" s="59"/>
      <c r="D31" s="59"/>
      <c r="E31" s="59"/>
      <c r="F31" s="59"/>
      <c r="G31" s="59"/>
      <c r="H31" s="59"/>
      <c r="I31" s="59"/>
      <c r="J31" s="60"/>
      <c r="K31" s="171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6"/>
      <c r="C32" s="59"/>
      <c r="D32" s="59"/>
      <c r="E32" s="59"/>
      <c r="F32" s="59"/>
      <c r="G32" s="59"/>
      <c r="H32" s="59"/>
      <c r="I32" s="59"/>
      <c r="J32" s="60"/>
      <c r="K32" s="171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4"/>
      <c r="C33" s="33"/>
      <c r="D33" s="33"/>
      <c r="E33" s="33"/>
      <c r="F33" s="33"/>
      <c r="G33" s="33"/>
      <c r="H33" s="33"/>
      <c r="I33" s="33"/>
      <c r="J33" s="51"/>
      <c r="K33" s="168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11</v>
      </c>
      <c r="F34" s="41">
        <v>8</v>
      </c>
      <c r="G34" s="41">
        <v>11</v>
      </c>
      <c r="H34" s="41">
        <v>10</v>
      </c>
      <c r="I34" s="41">
        <v>10</v>
      </c>
      <c r="J34" s="54"/>
      <c r="K34" s="172"/>
      <c r="L34" s="111"/>
      <c r="M34" s="225">
        <v>6</v>
      </c>
      <c r="N34" s="225">
        <v>10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22.5" customHeight="1"/>
    <row r="45" ht="13.5" customHeight="1"/>
    <row r="46" ht="13.5" customHeight="1"/>
    <row r="47" ht="13.5" customHeight="1"/>
    <row r="48" ht="18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sheetProtection selectLockedCells="1" selectUnlockedCells="1"/>
  <printOptions/>
  <pageMargins left="0.44027777777777777" right="0.30069444444444443" top="0.49027777777777776" bottom="0.49027777777777776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2">
      <selection activeCell="Y23" sqref="Y23"/>
    </sheetView>
  </sheetViews>
  <sheetFormatPr defaultColWidth="9.140625" defaultRowHeight="12.75"/>
  <cols>
    <col min="1" max="1" width="0" style="0" hidden="1" customWidth="1"/>
    <col min="2" max="2" width="20.281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226" t="s">
        <v>47</v>
      </c>
      <c r="C1" s="135" t="s">
        <v>175</v>
      </c>
      <c r="D1" s="135"/>
      <c r="E1" s="136"/>
      <c r="F1" s="137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176</v>
      </c>
    </row>
    <row r="2" spans="2:24" ht="13.5" customHeight="1" thickBot="1">
      <c r="B2" s="139"/>
      <c r="C2" s="20"/>
      <c r="D2" s="20"/>
      <c r="E2" s="20"/>
      <c r="F2" s="20"/>
      <c r="G2" s="21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3" t="s">
        <v>177</v>
      </c>
      <c r="C5" s="221" t="s">
        <v>178</v>
      </c>
      <c r="D5" s="71" t="s">
        <v>33</v>
      </c>
      <c r="E5" s="180">
        <v>17</v>
      </c>
      <c r="F5" s="71">
        <v>15</v>
      </c>
      <c r="G5" s="180">
        <v>20</v>
      </c>
      <c r="H5" s="71"/>
      <c r="I5" s="71"/>
      <c r="J5" s="72">
        <f>SUM(E5:I5)</f>
        <v>52</v>
      </c>
      <c r="K5" s="169">
        <v>37</v>
      </c>
      <c r="L5" s="115"/>
      <c r="M5" s="186">
        <v>20</v>
      </c>
      <c r="N5" s="186">
        <v>17</v>
      </c>
      <c r="O5" s="71"/>
      <c r="P5" s="71"/>
      <c r="Q5" s="71"/>
      <c r="R5" s="72"/>
      <c r="S5" s="116"/>
      <c r="T5" s="115">
        <v>37</v>
      </c>
      <c r="U5" s="176">
        <v>37</v>
      </c>
      <c r="V5" s="241">
        <v>74</v>
      </c>
      <c r="W5" s="122"/>
    </row>
    <row r="6" spans="2:23" ht="13.5" customHeight="1" thickBot="1">
      <c r="B6" s="108" t="s">
        <v>245</v>
      </c>
      <c r="C6" s="220" t="s">
        <v>178</v>
      </c>
      <c r="D6" s="80" t="s">
        <v>43</v>
      </c>
      <c r="E6" s="80"/>
      <c r="F6" s="80"/>
      <c r="G6" s="80"/>
      <c r="H6" s="180">
        <v>17</v>
      </c>
      <c r="I6" s="180">
        <v>20</v>
      </c>
      <c r="J6" s="72">
        <f>SUM(E6:I6)</f>
        <v>37</v>
      </c>
      <c r="K6" s="169">
        <v>37</v>
      </c>
      <c r="L6" s="115"/>
      <c r="M6" s="186">
        <v>15</v>
      </c>
      <c r="N6" s="186">
        <v>13</v>
      </c>
      <c r="O6" s="71"/>
      <c r="P6" s="71"/>
      <c r="Q6" s="71"/>
      <c r="R6" s="72"/>
      <c r="S6" s="116"/>
      <c r="T6" s="115">
        <v>28</v>
      </c>
      <c r="U6" s="176">
        <v>28</v>
      </c>
      <c r="V6" s="241">
        <v>65</v>
      </c>
      <c r="W6" s="122"/>
    </row>
    <row r="7" spans="2:23" ht="13.5" customHeight="1">
      <c r="B7" s="104" t="s">
        <v>179</v>
      </c>
      <c r="C7" s="221" t="s">
        <v>178</v>
      </c>
      <c r="D7" s="70" t="s">
        <v>33</v>
      </c>
      <c r="E7" s="178">
        <v>20</v>
      </c>
      <c r="F7" s="70">
        <v>17</v>
      </c>
      <c r="G7" s="70"/>
      <c r="H7" s="178">
        <v>20</v>
      </c>
      <c r="I7" s="70"/>
      <c r="J7" s="69">
        <f>SUM(E7:I7)</f>
        <v>57</v>
      </c>
      <c r="K7" s="183">
        <v>40</v>
      </c>
      <c r="L7" s="67"/>
      <c r="M7" s="70"/>
      <c r="N7" s="187">
        <v>20</v>
      </c>
      <c r="O7" s="70"/>
      <c r="P7" s="70"/>
      <c r="Q7" s="70"/>
      <c r="R7" s="69"/>
      <c r="S7" s="114"/>
      <c r="T7" s="67">
        <v>20</v>
      </c>
      <c r="U7" s="175">
        <v>20</v>
      </c>
      <c r="V7" s="242">
        <v>60</v>
      </c>
      <c r="W7" s="120"/>
    </row>
    <row r="8" spans="2:23" ht="13.5" customHeight="1">
      <c r="B8" s="102" t="s">
        <v>180</v>
      </c>
      <c r="C8" s="221" t="s">
        <v>178</v>
      </c>
      <c r="D8" s="80" t="s">
        <v>33</v>
      </c>
      <c r="E8" s="71"/>
      <c r="F8" s="180">
        <v>20</v>
      </c>
      <c r="G8" s="71"/>
      <c r="H8" s="80"/>
      <c r="I8" s="80"/>
      <c r="J8" s="72">
        <f>SUM(E8:I8)</f>
        <v>20</v>
      </c>
      <c r="K8" s="169">
        <v>20</v>
      </c>
      <c r="L8" s="117"/>
      <c r="M8" s="80"/>
      <c r="N8" s="186">
        <v>15</v>
      </c>
      <c r="O8" s="80"/>
      <c r="P8" s="80"/>
      <c r="Q8" s="80"/>
      <c r="R8" s="118"/>
      <c r="S8" s="116"/>
      <c r="T8" s="117">
        <v>15</v>
      </c>
      <c r="U8" s="176">
        <v>15</v>
      </c>
      <c r="V8" s="241">
        <v>35</v>
      </c>
      <c r="W8" s="122"/>
    </row>
    <row r="9" spans="2:23" ht="13.5" customHeight="1">
      <c r="B9" s="227" t="s">
        <v>271</v>
      </c>
      <c r="C9" s="228" t="s">
        <v>178</v>
      </c>
      <c r="D9" s="258" t="s">
        <v>35</v>
      </c>
      <c r="E9" s="192"/>
      <c r="F9" s="192"/>
      <c r="G9" s="192"/>
      <c r="H9" s="192"/>
      <c r="I9" s="192"/>
      <c r="J9" s="230"/>
      <c r="K9" s="231">
        <v>0</v>
      </c>
      <c r="L9" s="208"/>
      <c r="M9" s="239">
        <v>17</v>
      </c>
      <c r="N9" s="239">
        <v>14</v>
      </c>
      <c r="O9" s="81"/>
      <c r="P9" s="81"/>
      <c r="Q9" s="81"/>
      <c r="R9" s="232"/>
      <c r="S9" s="233"/>
      <c r="T9" s="208">
        <v>31</v>
      </c>
      <c r="U9" s="193">
        <v>31</v>
      </c>
      <c r="V9" s="243">
        <v>31</v>
      </c>
      <c r="W9" s="195"/>
    </row>
    <row r="10" spans="2:23" ht="13.5" customHeight="1">
      <c r="B10" s="209" t="s">
        <v>181</v>
      </c>
      <c r="C10" s="235" t="s">
        <v>178</v>
      </c>
      <c r="D10" s="217" t="s">
        <v>41</v>
      </c>
      <c r="E10" s="236">
        <v>15</v>
      </c>
      <c r="F10" s="217"/>
      <c r="G10" s="217"/>
      <c r="H10" s="217"/>
      <c r="I10" s="217"/>
      <c r="J10" s="217">
        <f>SUM(E10:I10)</f>
        <v>15</v>
      </c>
      <c r="K10" s="218">
        <v>15</v>
      </c>
      <c r="L10" s="237"/>
      <c r="M10" s="237"/>
      <c r="N10" s="253">
        <v>12</v>
      </c>
      <c r="O10" s="237"/>
      <c r="P10" s="237"/>
      <c r="Q10" s="237"/>
      <c r="R10" s="237"/>
      <c r="S10" s="116"/>
      <c r="T10" s="237">
        <v>12</v>
      </c>
      <c r="U10" s="213">
        <v>12</v>
      </c>
      <c r="V10" s="245">
        <v>27</v>
      </c>
      <c r="W10" s="215"/>
    </row>
    <row r="11" spans="2:23" ht="13.5" customHeight="1">
      <c r="B11" s="59"/>
      <c r="C11" s="59"/>
      <c r="D11" s="59"/>
      <c r="E11" s="59"/>
      <c r="F11" s="59"/>
      <c r="G11" s="59"/>
      <c r="H11" s="59"/>
      <c r="I11" s="59"/>
      <c r="J11" s="59"/>
      <c r="K11" s="171"/>
      <c r="L11" s="59"/>
      <c r="M11" s="59"/>
      <c r="N11" s="59"/>
      <c r="O11" s="59"/>
      <c r="P11" s="59"/>
      <c r="Q11" s="59"/>
      <c r="R11" s="59"/>
      <c r="S11" s="59"/>
      <c r="T11" s="59"/>
      <c r="U11" s="199"/>
      <c r="V11" s="200"/>
      <c r="W11" s="200"/>
    </row>
    <row r="12" spans="2:23" ht="13.5" customHeight="1">
      <c r="B12" s="59"/>
      <c r="C12" s="59"/>
      <c r="D12" s="59"/>
      <c r="E12" s="59"/>
      <c r="F12" s="59"/>
      <c r="G12" s="59"/>
      <c r="H12" s="59"/>
      <c r="I12" s="59"/>
      <c r="J12" s="59"/>
      <c r="K12" s="171"/>
      <c r="L12" s="59"/>
      <c r="M12" s="59"/>
      <c r="N12" s="59"/>
      <c r="O12" s="59"/>
      <c r="P12" s="59"/>
      <c r="Q12" s="59"/>
      <c r="R12" s="59"/>
      <c r="S12" s="59"/>
      <c r="T12" s="59"/>
      <c r="U12" s="199"/>
      <c r="V12" s="200"/>
      <c r="W12" s="200"/>
    </row>
    <row r="13" spans="2:23" ht="13.5" customHeight="1">
      <c r="B13" s="59"/>
      <c r="C13" s="59"/>
      <c r="D13" s="59"/>
      <c r="E13" s="59"/>
      <c r="F13" s="59"/>
      <c r="G13" s="59"/>
      <c r="H13" s="59"/>
      <c r="I13" s="59"/>
      <c r="J13" s="59"/>
      <c r="K13" s="184"/>
      <c r="L13" s="59"/>
      <c r="M13" s="237"/>
      <c r="N13" s="59"/>
      <c r="O13" s="59"/>
      <c r="P13" s="59"/>
      <c r="Q13" s="59"/>
      <c r="R13" s="59"/>
      <c r="S13" s="59"/>
      <c r="T13" s="237"/>
      <c r="U13" s="213"/>
      <c r="V13" s="244"/>
      <c r="W13" s="200"/>
    </row>
    <row r="14" spans="2:23" ht="13.5" customHeight="1">
      <c r="B14" s="59"/>
      <c r="C14" s="59"/>
      <c r="D14" s="59"/>
      <c r="E14" s="59"/>
      <c r="F14" s="59"/>
      <c r="G14" s="59"/>
      <c r="H14" s="59"/>
      <c r="I14" s="59"/>
      <c r="J14" s="59"/>
      <c r="K14" s="184"/>
      <c r="L14" s="59"/>
      <c r="M14" s="237"/>
      <c r="N14" s="59"/>
      <c r="O14" s="59"/>
      <c r="P14" s="59"/>
      <c r="Q14" s="59"/>
      <c r="R14" s="59"/>
      <c r="S14" s="59"/>
      <c r="T14" s="237"/>
      <c r="U14" s="213"/>
      <c r="V14" s="200"/>
      <c r="W14" s="200"/>
    </row>
    <row r="15" spans="2:23" ht="13.5" customHeight="1">
      <c r="B15" s="159"/>
      <c r="C15" s="65"/>
      <c r="D15" s="65"/>
      <c r="E15" s="65"/>
      <c r="F15" s="65"/>
      <c r="G15" s="65"/>
      <c r="H15" s="65"/>
      <c r="I15" s="65"/>
      <c r="J15" s="51"/>
      <c r="K15" s="168"/>
      <c r="L15" s="197"/>
      <c r="M15" s="65"/>
      <c r="N15" s="65"/>
      <c r="O15" s="65"/>
      <c r="P15" s="65"/>
      <c r="Q15" s="65"/>
      <c r="R15" s="219"/>
      <c r="S15" s="234"/>
      <c r="T15" s="247"/>
      <c r="U15" s="175"/>
      <c r="V15" s="224"/>
      <c r="W15" s="120"/>
    </row>
    <row r="16" spans="2:23" ht="13.5" customHeight="1">
      <c r="B16" s="102"/>
      <c r="C16" s="36"/>
      <c r="D16" s="36"/>
      <c r="E16" s="44"/>
      <c r="F16" s="36"/>
      <c r="G16" s="36"/>
      <c r="H16" s="36"/>
      <c r="I16" s="36"/>
      <c r="J16" s="52"/>
      <c r="K16" s="169"/>
      <c r="L16" s="55"/>
      <c r="M16" s="36"/>
      <c r="N16" s="36"/>
      <c r="O16" s="36"/>
      <c r="P16" s="36"/>
      <c r="Q16" s="36"/>
      <c r="R16" s="89"/>
      <c r="S16" s="119"/>
      <c r="T16" s="55"/>
      <c r="U16" s="176"/>
      <c r="V16" s="121"/>
      <c r="W16" s="122"/>
    </row>
    <row r="17" spans="2:23" ht="13.5" customHeight="1">
      <c r="B17" s="102"/>
      <c r="C17" s="36"/>
      <c r="D17" s="36"/>
      <c r="E17" s="44"/>
      <c r="F17" s="36"/>
      <c r="G17" s="36"/>
      <c r="H17" s="36"/>
      <c r="I17" s="36"/>
      <c r="J17" s="52"/>
      <c r="K17" s="169"/>
      <c r="L17" s="55"/>
      <c r="M17" s="36"/>
      <c r="N17" s="36"/>
      <c r="O17" s="36"/>
      <c r="P17" s="36"/>
      <c r="Q17" s="36"/>
      <c r="R17" s="89"/>
      <c r="S17" s="119"/>
      <c r="T17" s="55"/>
      <c r="U17" s="176"/>
      <c r="V17" s="121"/>
      <c r="W17" s="122"/>
    </row>
    <row r="18" spans="2:23" ht="13.5" customHeight="1">
      <c r="B18" s="102"/>
      <c r="C18" s="36"/>
      <c r="D18" s="36"/>
      <c r="E18" s="36"/>
      <c r="F18" s="36"/>
      <c r="G18" s="36"/>
      <c r="H18" s="36"/>
      <c r="I18" s="36"/>
      <c r="J18" s="52"/>
      <c r="K18" s="169"/>
      <c r="L18" s="55"/>
      <c r="M18" s="37"/>
      <c r="N18" s="37"/>
      <c r="O18" s="36"/>
      <c r="P18" s="36"/>
      <c r="Q18" s="36"/>
      <c r="R18" s="88"/>
      <c r="S18" s="59"/>
      <c r="T18" s="55"/>
      <c r="U18" s="176"/>
      <c r="V18" s="121"/>
      <c r="W18" s="122"/>
    </row>
    <row r="19" spans="2:23" ht="13.5" customHeight="1">
      <c r="B19" s="102"/>
      <c r="C19" s="36"/>
      <c r="D19" s="36"/>
      <c r="E19" s="36"/>
      <c r="F19" s="36"/>
      <c r="G19" s="36"/>
      <c r="H19" s="36"/>
      <c r="I19" s="36"/>
      <c r="J19" s="52"/>
      <c r="K19" s="169"/>
      <c r="L19" s="55"/>
      <c r="M19" s="36"/>
      <c r="N19" s="36"/>
      <c r="O19" s="36"/>
      <c r="P19" s="36"/>
      <c r="Q19" s="36"/>
      <c r="R19" s="89"/>
      <c r="S19" s="59"/>
      <c r="T19" s="55"/>
      <c r="U19" s="176"/>
      <c r="V19" s="121"/>
      <c r="W19" s="122"/>
    </row>
    <row r="20" spans="2:23" ht="13.5" customHeight="1">
      <c r="B20" s="102"/>
      <c r="C20" s="36"/>
      <c r="D20" s="36"/>
      <c r="E20" s="36"/>
      <c r="F20" s="36"/>
      <c r="G20" s="36"/>
      <c r="H20" s="36"/>
      <c r="I20" s="36"/>
      <c r="J20" s="52"/>
      <c r="K20" s="169"/>
      <c r="L20" s="55"/>
      <c r="M20" s="36"/>
      <c r="N20" s="36"/>
      <c r="O20" s="36"/>
      <c r="P20" s="36"/>
      <c r="Q20" s="36"/>
      <c r="R20" s="89"/>
      <c r="S20" s="59"/>
      <c r="T20" s="125"/>
      <c r="U20" s="176"/>
      <c r="V20" s="121"/>
      <c r="W20" s="122"/>
    </row>
    <row r="21" spans="2:23" ht="13.5" customHeight="1">
      <c r="B21" s="102"/>
      <c r="C21" s="36"/>
      <c r="D21" s="36"/>
      <c r="E21" s="36"/>
      <c r="F21" s="36"/>
      <c r="G21" s="36"/>
      <c r="H21" s="36"/>
      <c r="I21" s="36"/>
      <c r="J21" s="52"/>
      <c r="K21" s="169"/>
      <c r="L21" s="55"/>
      <c r="M21" s="36"/>
      <c r="N21" s="36"/>
      <c r="O21" s="36"/>
      <c r="P21" s="36"/>
      <c r="Q21" s="36"/>
      <c r="R21" s="89"/>
      <c r="S21" s="59"/>
      <c r="T21" s="125"/>
      <c r="U21" s="176"/>
      <c r="V21" s="121"/>
      <c r="W21" s="122"/>
    </row>
    <row r="22" spans="2:23" ht="13.5" customHeight="1">
      <c r="B22" s="102"/>
      <c r="C22" s="36"/>
      <c r="D22" s="36"/>
      <c r="E22" s="36"/>
      <c r="F22" s="44"/>
      <c r="G22" s="36"/>
      <c r="H22" s="36"/>
      <c r="I22" s="36"/>
      <c r="J22" s="52"/>
      <c r="K22" s="169"/>
      <c r="L22" s="55"/>
      <c r="M22" s="37"/>
      <c r="N22" s="37"/>
      <c r="O22" s="36"/>
      <c r="P22" s="36"/>
      <c r="Q22" s="36"/>
      <c r="R22" s="89"/>
      <c r="S22" s="59"/>
      <c r="T22" s="55"/>
      <c r="U22" s="176"/>
      <c r="V22" s="121"/>
      <c r="W22" s="122"/>
    </row>
    <row r="23" spans="2:23" ht="13.5" customHeight="1">
      <c r="B23" s="102"/>
      <c r="C23" s="36"/>
      <c r="D23" s="36"/>
      <c r="E23" s="36"/>
      <c r="F23" s="44"/>
      <c r="G23" s="36"/>
      <c r="H23" s="36"/>
      <c r="I23" s="36"/>
      <c r="J23" s="52"/>
      <c r="K23" s="169"/>
      <c r="L23" s="55"/>
      <c r="M23" s="36"/>
      <c r="N23" s="36"/>
      <c r="O23" s="36"/>
      <c r="P23" s="36"/>
      <c r="Q23" s="36"/>
      <c r="R23" s="88"/>
      <c r="S23" s="59"/>
      <c r="T23" s="55"/>
      <c r="U23" s="176"/>
      <c r="V23" s="121"/>
      <c r="W23" s="122"/>
    </row>
    <row r="24" spans="2:23" ht="13.5" customHeight="1">
      <c r="B24" s="103"/>
      <c r="C24" s="35"/>
      <c r="D24" s="35"/>
      <c r="E24" s="35"/>
      <c r="F24" s="35"/>
      <c r="G24" s="43"/>
      <c r="H24" s="43"/>
      <c r="I24" s="36"/>
      <c r="J24" s="52"/>
      <c r="K24" s="169"/>
      <c r="L24" s="55"/>
      <c r="M24" s="36"/>
      <c r="N24" s="36"/>
      <c r="O24" s="36"/>
      <c r="P24" s="36"/>
      <c r="Q24" s="36"/>
      <c r="R24" s="89"/>
      <c r="S24" s="59"/>
      <c r="T24" s="55"/>
      <c r="U24" s="176"/>
      <c r="V24" s="121"/>
      <c r="W24" s="122"/>
    </row>
    <row r="25" spans="2:23" ht="13.5" customHeight="1">
      <c r="B25" s="103"/>
      <c r="C25" s="35"/>
      <c r="D25" s="35"/>
      <c r="E25" s="35"/>
      <c r="F25" s="35"/>
      <c r="G25" s="43"/>
      <c r="H25" s="35"/>
      <c r="I25" s="44"/>
      <c r="J25" s="52"/>
      <c r="K25" s="169"/>
      <c r="L25" s="55"/>
      <c r="M25" s="37"/>
      <c r="N25" s="36"/>
      <c r="O25" s="36"/>
      <c r="P25" s="36"/>
      <c r="Q25" s="36"/>
      <c r="R25" s="88"/>
      <c r="S25" s="59"/>
      <c r="T25" s="55"/>
      <c r="U25" s="176"/>
      <c r="V25" s="121"/>
      <c r="W25" s="122"/>
    </row>
    <row r="26" spans="2:23" ht="13.5" customHeight="1">
      <c r="B26" s="103"/>
      <c r="C26" s="35"/>
      <c r="D26" s="35"/>
      <c r="E26" s="35"/>
      <c r="F26" s="35"/>
      <c r="G26" s="43"/>
      <c r="H26" s="35"/>
      <c r="I26" s="36"/>
      <c r="J26" s="52"/>
      <c r="K26" s="169"/>
      <c r="L26" s="55"/>
      <c r="M26" s="37"/>
      <c r="N26" s="37"/>
      <c r="O26" s="37"/>
      <c r="P26" s="37"/>
      <c r="Q26" s="37"/>
      <c r="R26" s="88"/>
      <c r="S26" s="59"/>
      <c r="T26" s="55"/>
      <c r="U26" s="176"/>
      <c r="V26" s="121"/>
      <c r="W26" s="122"/>
    </row>
    <row r="27" spans="2:23" ht="13.5" customHeight="1">
      <c r="B27" s="103"/>
      <c r="C27" s="35"/>
      <c r="D27" s="35"/>
      <c r="E27" s="35"/>
      <c r="F27" s="35"/>
      <c r="G27" s="43"/>
      <c r="H27" s="35"/>
      <c r="I27" s="36"/>
      <c r="J27" s="52"/>
      <c r="K27" s="169"/>
      <c r="L27" s="55"/>
      <c r="M27" s="36"/>
      <c r="N27" s="36"/>
      <c r="O27" s="36"/>
      <c r="P27" s="36"/>
      <c r="Q27" s="36"/>
      <c r="R27" s="89"/>
      <c r="S27" s="59"/>
      <c r="T27" s="55"/>
      <c r="U27" s="176"/>
      <c r="V27" s="121"/>
      <c r="W27" s="122"/>
    </row>
    <row r="28" spans="2:23" ht="13.5" customHeight="1">
      <c r="B28" s="103"/>
      <c r="C28" s="35"/>
      <c r="D28" s="35"/>
      <c r="E28" s="35"/>
      <c r="F28" s="35"/>
      <c r="G28" s="35"/>
      <c r="H28" s="43"/>
      <c r="I28" s="36"/>
      <c r="J28" s="52"/>
      <c r="K28" s="169"/>
      <c r="L28" s="55"/>
      <c r="M28" s="36"/>
      <c r="N28" s="36"/>
      <c r="O28" s="36"/>
      <c r="P28" s="36"/>
      <c r="Q28" s="36"/>
      <c r="R28" s="89"/>
      <c r="S28" s="59"/>
      <c r="T28" s="55"/>
      <c r="U28" s="176"/>
      <c r="V28" s="121"/>
      <c r="W28" s="122"/>
    </row>
    <row r="29" spans="2:23" ht="13.5" customHeight="1">
      <c r="B29" s="103"/>
      <c r="C29" s="35"/>
      <c r="D29" s="35"/>
      <c r="E29" s="35"/>
      <c r="F29" s="35"/>
      <c r="G29" s="35"/>
      <c r="H29" s="35"/>
      <c r="I29" s="43"/>
      <c r="J29" s="52"/>
      <c r="K29" s="169"/>
      <c r="L29" s="55"/>
      <c r="M29" s="36"/>
      <c r="N29" s="36"/>
      <c r="O29" s="36"/>
      <c r="P29" s="36"/>
      <c r="Q29" s="36"/>
      <c r="R29" s="88"/>
      <c r="S29" s="59"/>
      <c r="T29" s="55"/>
      <c r="U29" s="176"/>
      <c r="V29" s="121"/>
      <c r="W29" s="122"/>
    </row>
    <row r="30" spans="2:23" ht="13.5" customHeight="1">
      <c r="B30" s="103"/>
      <c r="C30" s="35"/>
      <c r="D30" s="35"/>
      <c r="E30" s="35"/>
      <c r="F30" s="35"/>
      <c r="G30" s="35"/>
      <c r="H30" s="35"/>
      <c r="I30" s="35"/>
      <c r="J30" s="52"/>
      <c r="K30" s="169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1"/>
      <c r="W30" s="122"/>
    </row>
    <row r="31" spans="2:23" ht="13.5" customHeight="1">
      <c r="B31" s="103"/>
      <c r="C31" s="35"/>
      <c r="D31" s="35"/>
      <c r="E31" s="35"/>
      <c r="F31" s="35"/>
      <c r="G31" s="35"/>
      <c r="H31" s="35"/>
      <c r="I31" s="35"/>
      <c r="J31" s="52"/>
      <c r="K31" s="169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3"/>
      <c r="C32" s="35"/>
      <c r="D32" s="35"/>
      <c r="E32" s="35"/>
      <c r="F32" s="35"/>
      <c r="G32" s="35"/>
      <c r="H32" s="35"/>
      <c r="I32" s="35"/>
      <c r="J32" s="52"/>
      <c r="K32" s="169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3</v>
      </c>
      <c r="F34" s="41">
        <v>3</v>
      </c>
      <c r="G34" s="41">
        <v>1</v>
      </c>
      <c r="H34" s="41">
        <v>2</v>
      </c>
      <c r="I34" s="41">
        <v>1</v>
      </c>
      <c r="J34" s="54"/>
      <c r="K34" s="172"/>
      <c r="L34" s="111"/>
      <c r="M34" s="225">
        <v>3</v>
      </c>
      <c r="N34" s="225">
        <v>6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5201388888888889" right="0.49027777777777776" top="0.49027777777777776" bottom="0.49027777777777776" header="0.5118055555555555" footer="0.511805555555555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X35"/>
  <sheetViews>
    <sheetView workbookViewId="0" topLeftCell="B1">
      <selection activeCell="Z12" sqref="Z12"/>
    </sheetView>
  </sheetViews>
  <sheetFormatPr defaultColWidth="9.140625" defaultRowHeight="12.75"/>
  <cols>
    <col min="1" max="1" width="0" style="0" hidden="1" customWidth="1"/>
    <col min="2" max="2" width="20.140625" style="0" customWidth="1"/>
    <col min="3" max="3" width="5.00390625" style="0" customWidth="1"/>
    <col min="4" max="4" width="6.00390625" style="0" customWidth="1"/>
    <col min="5" max="9" width="5.140625" style="0" customWidth="1"/>
    <col min="10" max="10" width="5.57421875" style="0" customWidth="1"/>
    <col min="11" max="20" width="5.140625" style="0" customWidth="1"/>
    <col min="21" max="21" width="5.57421875" style="0" customWidth="1"/>
    <col min="22" max="22" width="7.8515625" style="0" customWidth="1"/>
    <col min="23" max="23" width="10.421875" style="0" customWidth="1"/>
  </cols>
  <sheetData>
    <row r="1" spans="1:23" ht="14.25" customHeight="1">
      <c r="A1" s="20"/>
      <c r="B1" s="134" t="s">
        <v>47</v>
      </c>
      <c r="C1" s="135" t="s">
        <v>182</v>
      </c>
      <c r="D1" s="135"/>
      <c r="E1" s="136"/>
      <c r="F1" s="137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38" t="s">
        <v>183</v>
      </c>
    </row>
    <row r="2" spans="2:24" ht="13.5" customHeight="1" thickBot="1">
      <c r="B2" s="139"/>
      <c r="C2" s="20"/>
      <c r="D2" s="20"/>
      <c r="E2" s="20"/>
      <c r="F2" s="20"/>
      <c r="G2" s="21"/>
      <c r="H2" s="21"/>
      <c r="I2" s="22"/>
      <c r="J2" s="21"/>
      <c r="K2" s="46"/>
      <c r="L2" s="21"/>
      <c r="M2" s="21"/>
      <c r="N2" s="21"/>
      <c r="O2" s="21"/>
      <c r="P2" s="21"/>
      <c r="Q2" s="21"/>
      <c r="R2" s="21"/>
      <c r="S2" s="22"/>
      <c r="T2" s="22"/>
      <c r="U2" s="22"/>
      <c r="V2" s="20"/>
      <c r="W2" s="140"/>
      <c r="X2" s="20"/>
    </row>
    <row r="3" spans="2:23" ht="13.5" customHeight="1">
      <c r="B3" s="141"/>
      <c r="C3" s="23"/>
      <c r="D3" s="24"/>
      <c r="E3" s="25" t="s">
        <v>50</v>
      </c>
      <c r="F3" s="26"/>
      <c r="G3" s="26"/>
      <c r="H3" s="26"/>
      <c r="I3" s="27"/>
      <c r="J3" s="48" t="s">
        <v>51</v>
      </c>
      <c r="K3" s="182" t="s">
        <v>255</v>
      </c>
      <c r="L3" s="100"/>
      <c r="M3" s="97" t="s">
        <v>242</v>
      </c>
      <c r="N3" s="97"/>
      <c r="O3" s="97"/>
      <c r="P3" s="97"/>
      <c r="Q3" s="97"/>
      <c r="R3" s="97"/>
      <c r="S3" s="90"/>
      <c r="T3" s="132" t="s">
        <v>51</v>
      </c>
      <c r="U3" s="173" t="s">
        <v>255</v>
      </c>
      <c r="V3" s="128" t="s">
        <v>256</v>
      </c>
      <c r="W3" s="130" t="s">
        <v>52</v>
      </c>
    </row>
    <row r="4" spans="2:23" ht="13.5" customHeight="1" thickBot="1">
      <c r="B4" s="101" t="s">
        <v>53</v>
      </c>
      <c r="C4" s="28" t="s">
        <v>54</v>
      </c>
      <c r="D4" s="29" t="s">
        <v>55</v>
      </c>
      <c r="E4" s="30">
        <v>1</v>
      </c>
      <c r="F4" s="30">
        <v>2</v>
      </c>
      <c r="G4" s="30">
        <v>3</v>
      </c>
      <c r="H4" s="30">
        <v>4</v>
      </c>
      <c r="I4" s="31">
        <v>5</v>
      </c>
      <c r="J4" s="49" t="s">
        <v>56</v>
      </c>
      <c r="K4" s="167" t="s">
        <v>253</v>
      </c>
      <c r="L4" s="47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91">
        <v>8</v>
      </c>
      <c r="T4" s="133" t="s">
        <v>57</v>
      </c>
      <c r="U4" s="174" t="s">
        <v>254</v>
      </c>
      <c r="V4" s="129" t="s">
        <v>252</v>
      </c>
      <c r="W4" s="131" t="s">
        <v>58</v>
      </c>
    </row>
    <row r="5" spans="2:23" ht="13.5" customHeight="1">
      <c r="B5" s="103" t="s">
        <v>185</v>
      </c>
      <c r="C5" s="33" t="s">
        <v>178</v>
      </c>
      <c r="D5" s="71" t="s">
        <v>35</v>
      </c>
      <c r="E5" s="71">
        <v>15</v>
      </c>
      <c r="F5" s="71">
        <v>14</v>
      </c>
      <c r="G5" s="71">
        <v>15</v>
      </c>
      <c r="H5" s="180">
        <v>20</v>
      </c>
      <c r="I5" s="180">
        <v>20</v>
      </c>
      <c r="J5" s="72">
        <f aca="true" t="shared" si="0" ref="J5:J18">SUM(E5:I5)</f>
        <v>84</v>
      </c>
      <c r="K5" s="168">
        <v>40</v>
      </c>
      <c r="L5" s="115"/>
      <c r="M5" s="186">
        <v>20</v>
      </c>
      <c r="N5" s="186">
        <v>20</v>
      </c>
      <c r="O5" s="71"/>
      <c r="P5" s="71"/>
      <c r="Q5" s="71"/>
      <c r="R5" s="72"/>
      <c r="S5" s="116"/>
      <c r="T5" s="115">
        <v>40</v>
      </c>
      <c r="U5" s="176">
        <v>40</v>
      </c>
      <c r="V5" s="241">
        <v>80</v>
      </c>
      <c r="W5" s="122"/>
    </row>
    <row r="6" spans="2:23" ht="13.5" customHeight="1">
      <c r="B6" s="102" t="s">
        <v>191</v>
      </c>
      <c r="C6" s="33" t="s">
        <v>178</v>
      </c>
      <c r="D6" s="80" t="s">
        <v>35</v>
      </c>
      <c r="E6" s="80">
        <v>10</v>
      </c>
      <c r="F6" s="80"/>
      <c r="G6" s="180">
        <v>17</v>
      </c>
      <c r="H6" s="80"/>
      <c r="I6" s="180">
        <v>17</v>
      </c>
      <c r="J6" s="72">
        <f t="shared" si="0"/>
        <v>44</v>
      </c>
      <c r="K6" s="169">
        <v>34</v>
      </c>
      <c r="L6" s="115"/>
      <c r="M6" s="186">
        <v>17</v>
      </c>
      <c r="N6" s="186">
        <v>13</v>
      </c>
      <c r="O6" s="71"/>
      <c r="P6" s="71"/>
      <c r="Q6" s="71"/>
      <c r="R6" s="72"/>
      <c r="S6" s="116"/>
      <c r="T6" s="115">
        <v>30</v>
      </c>
      <c r="U6" s="176">
        <v>30</v>
      </c>
      <c r="V6" s="241">
        <v>64</v>
      </c>
      <c r="W6" s="122"/>
    </row>
    <row r="7" spans="2:23" ht="13.5" customHeight="1">
      <c r="B7" s="104" t="s">
        <v>184</v>
      </c>
      <c r="C7" s="33" t="s">
        <v>178</v>
      </c>
      <c r="D7" s="70" t="s">
        <v>33</v>
      </c>
      <c r="E7" s="178">
        <v>20</v>
      </c>
      <c r="F7" s="178">
        <v>20</v>
      </c>
      <c r="G7" s="70">
        <v>20</v>
      </c>
      <c r="H7" s="70"/>
      <c r="I7" s="70"/>
      <c r="J7" s="69">
        <f t="shared" si="0"/>
        <v>60</v>
      </c>
      <c r="K7" s="169">
        <v>40</v>
      </c>
      <c r="L7" s="67"/>
      <c r="M7" s="70"/>
      <c r="N7" s="187">
        <v>17</v>
      </c>
      <c r="O7" s="70"/>
      <c r="P7" s="70"/>
      <c r="Q7" s="70"/>
      <c r="R7" s="69"/>
      <c r="S7" s="114"/>
      <c r="T7" s="67">
        <v>17</v>
      </c>
      <c r="U7" s="175">
        <v>17</v>
      </c>
      <c r="V7" s="242">
        <v>57</v>
      </c>
      <c r="W7" s="120"/>
    </row>
    <row r="8" spans="2:23" ht="13.5" customHeight="1">
      <c r="B8" s="102" t="s">
        <v>186</v>
      </c>
      <c r="C8" s="33" t="s">
        <v>178</v>
      </c>
      <c r="D8" s="80" t="s">
        <v>41</v>
      </c>
      <c r="E8" s="180">
        <v>14</v>
      </c>
      <c r="F8" s="80">
        <v>10</v>
      </c>
      <c r="G8" s="180">
        <v>14</v>
      </c>
      <c r="H8" s="80"/>
      <c r="I8" s="80">
        <v>12</v>
      </c>
      <c r="J8" s="72">
        <f t="shared" si="0"/>
        <v>50</v>
      </c>
      <c r="K8" s="169">
        <v>28</v>
      </c>
      <c r="L8" s="117"/>
      <c r="M8" s="186">
        <v>15</v>
      </c>
      <c r="N8" s="186">
        <v>10</v>
      </c>
      <c r="O8" s="80"/>
      <c r="P8" s="80"/>
      <c r="Q8" s="80"/>
      <c r="R8" s="118"/>
      <c r="S8" s="116"/>
      <c r="T8" s="117">
        <v>25</v>
      </c>
      <c r="U8" s="176">
        <v>25</v>
      </c>
      <c r="V8" s="241">
        <v>53</v>
      </c>
      <c r="W8" s="122"/>
    </row>
    <row r="9" spans="2:23" ht="13.5" customHeight="1">
      <c r="B9" s="102" t="s">
        <v>190</v>
      </c>
      <c r="C9" s="33" t="s">
        <v>178</v>
      </c>
      <c r="D9" s="80" t="s">
        <v>35</v>
      </c>
      <c r="E9" s="80">
        <v>8</v>
      </c>
      <c r="F9" s="80">
        <v>11</v>
      </c>
      <c r="G9" s="80">
        <v>11</v>
      </c>
      <c r="H9" s="180">
        <v>13</v>
      </c>
      <c r="I9" s="180">
        <v>11</v>
      </c>
      <c r="J9" s="72">
        <f t="shared" si="0"/>
        <v>54</v>
      </c>
      <c r="K9" s="169">
        <v>24</v>
      </c>
      <c r="L9" s="117"/>
      <c r="M9" s="186">
        <v>14</v>
      </c>
      <c r="N9" s="186">
        <v>14</v>
      </c>
      <c r="O9" s="80"/>
      <c r="P9" s="80"/>
      <c r="Q9" s="80"/>
      <c r="R9" s="118"/>
      <c r="S9" s="116"/>
      <c r="T9" s="117">
        <v>28</v>
      </c>
      <c r="U9" s="176">
        <v>28</v>
      </c>
      <c r="V9" s="241">
        <v>52</v>
      </c>
      <c r="W9" s="122"/>
    </row>
    <row r="10" spans="2:23" ht="13.5" customHeight="1">
      <c r="B10" s="102" t="s">
        <v>187</v>
      </c>
      <c r="C10" s="33" t="s">
        <v>178</v>
      </c>
      <c r="D10" s="80" t="s">
        <v>35</v>
      </c>
      <c r="E10" s="80">
        <v>13</v>
      </c>
      <c r="F10" s="80">
        <v>13</v>
      </c>
      <c r="G10" s="80">
        <v>12</v>
      </c>
      <c r="H10" s="180">
        <v>15</v>
      </c>
      <c r="I10" s="180">
        <v>13</v>
      </c>
      <c r="J10" s="72">
        <f t="shared" si="0"/>
        <v>66</v>
      </c>
      <c r="K10" s="169">
        <v>28</v>
      </c>
      <c r="L10" s="117"/>
      <c r="M10" s="186">
        <v>13</v>
      </c>
      <c r="N10" s="186">
        <v>11</v>
      </c>
      <c r="O10" s="80"/>
      <c r="P10" s="80"/>
      <c r="Q10" s="80"/>
      <c r="R10" s="118"/>
      <c r="S10" s="116"/>
      <c r="T10" s="117">
        <v>24</v>
      </c>
      <c r="U10" s="176">
        <v>24</v>
      </c>
      <c r="V10" s="241">
        <v>52</v>
      </c>
      <c r="W10" s="122"/>
    </row>
    <row r="11" spans="2:23" ht="13.5" customHeight="1">
      <c r="B11" s="103" t="s">
        <v>189</v>
      </c>
      <c r="C11" s="33" t="s">
        <v>178</v>
      </c>
      <c r="D11" s="71" t="s">
        <v>33</v>
      </c>
      <c r="E11" s="180">
        <v>17</v>
      </c>
      <c r="F11" s="180">
        <v>17</v>
      </c>
      <c r="G11" s="71"/>
      <c r="H11" s="71"/>
      <c r="I11" s="71"/>
      <c r="J11" s="72">
        <f t="shared" si="0"/>
        <v>34</v>
      </c>
      <c r="K11" s="169">
        <v>34</v>
      </c>
      <c r="L11" s="117"/>
      <c r="M11" s="80"/>
      <c r="N11" s="186">
        <v>15</v>
      </c>
      <c r="O11" s="80"/>
      <c r="P11" s="80"/>
      <c r="Q11" s="80"/>
      <c r="R11" s="118"/>
      <c r="S11" s="116"/>
      <c r="T11" s="117">
        <v>15</v>
      </c>
      <c r="U11" s="176">
        <v>15</v>
      </c>
      <c r="V11" s="241">
        <v>49</v>
      </c>
      <c r="W11" s="122"/>
    </row>
    <row r="12" spans="2:23" ht="13.5" customHeight="1">
      <c r="B12" s="102" t="s">
        <v>188</v>
      </c>
      <c r="C12" s="33" t="s">
        <v>178</v>
      </c>
      <c r="D12" s="80" t="s">
        <v>37</v>
      </c>
      <c r="E12" s="80">
        <v>12</v>
      </c>
      <c r="F12" s="80">
        <v>12</v>
      </c>
      <c r="G12" s="80">
        <v>13</v>
      </c>
      <c r="H12" s="180">
        <v>14</v>
      </c>
      <c r="I12" s="180">
        <v>15</v>
      </c>
      <c r="J12" s="72">
        <f t="shared" si="0"/>
        <v>66</v>
      </c>
      <c r="K12" s="169">
        <v>29</v>
      </c>
      <c r="L12" s="117"/>
      <c r="M12" s="186">
        <v>11</v>
      </c>
      <c r="N12" s="80"/>
      <c r="O12" s="80"/>
      <c r="P12" s="80"/>
      <c r="Q12" s="80"/>
      <c r="R12" s="118"/>
      <c r="S12" s="116"/>
      <c r="T12" s="117">
        <v>11</v>
      </c>
      <c r="U12" s="176">
        <v>11</v>
      </c>
      <c r="V12" s="241">
        <v>40</v>
      </c>
      <c r="W12" s="122"/>
    </row>
    <row r="13" spans="2:23" ht="12.75">
      <c r="B13" s="102" t="s">
        <v>195</v>
      </c>
      <c r="C13" s="33" t="s">
        <v>178</v>
      </c>
      <c r="D13" s="80" t="s">
        <v>33</v>
      </c>
      <c r="E13" s="80"/>
      <c r="F13" s="80">
        <v>7</v>
      </c>
      <c r="G13" s="180">
        <v>9</v>
      </c>
      <c r="H13" s="80"/>
      <c r="I13" s="180">
        <v>9</v>
      </c>
      <c r="J13" s="72">
        <f t="shared" si="0"/>
        <v>25</v>
      </c>
      <c r="K13" s="169">
        <v>18</v>
      </c>
      <c r="L13" s="55"/>
      <c r="M13" s="186">
        <v>12</v>
      </c>
      <c r="N13" s="186">
        <v>8</v>
      </c>
      <c r="O13" s="80"/>
      <c r="P13" s="80"/>
      <c r="Q13" s="80"/>
      <c r="R13" s="118"/>
      <c r="S13" s="116"/>
      <c r="T13" s="117">
        <v>20</v>
      </c>
      <c r="U13" s="176">
        <v>20</v>
      </c>
      <c r="V13" s="241">
        <v>38</v>
      </c>
      <c r="W13" s="122"/>
    </row>
    <row r="14" spans="2:23" ht="12.75">
      <c r="B14" s="102" t="s">
        <v>192</v>
      </c>
      <c r="C14" s="33" t="s">
        <v>178</v>
      </c>
      <c r="D14" s="80" t="s">
        <v>35</v>
      </c>
      <c r="E14" s="80">
        <v>7</v>
      </c>
      <c r="F14" s="80">
        <v>8</v>
      </c>
      <c r="G14" s="80">
        <v>8</v>
      </c>
      <c r="H14" s="180">
        <v>12</v>
      </c>
      <c r="I14" s="180">
        <v>8</v>
      </c>
      <c r="J14" s="72">
        <f t="shared" si="0"/>
        <v>43</v>
      </c>
      <c r="K14" s="169">
        <v>20</v>
      </c>
      <c r="L14" s="55"/>
      <c r="M14" s="186">
        <v>8</v>
      </c>
      <c r="N14" s="186">
        <v>9</v>
      </c>
      <c r="O14" s="80"/>
      <c r="P14" s="80"/>
      <c r="Q14" s="80"/>
      <c r="R14" s="118"/>
      <c r="S14" s="116"/>
      <c r="T14" s="117">
        <v>17</v>
      </c>
      <c r="U14" s="176">
        <v>17</v>
      </c>
      <c r="V14" s="241">
        <v>37</v>
      </c>
      <c r="W14" s="122"/>
    </row>
    <row r="15" spans="2:23" ht="13.5" customHeight="1">
      <c r="B15" s="102" t="s">
        <v>194</v>
      </c>
      <c r="C15" s="33" t="s">
        <v>178</v>
      </c>
      <c r="D15" s="80" t="s">
        <v>35</v>
      </c>
      <c r="E15" s="80">
        <v>6</v>
      </c>
      <c r="F15" s="80">
        <v>6</v>
      </c>
      <c r="G15" s="80">
        <v>7</v>
      </c>
      <c r="H15" s="180">
        <v>11</v>
      </c>
      <c r="I15" s="180">
        <v>7</v>
      </c>
      <c r="J15" s="72">
        <f t="shared" si="0"/>
        <v>37</v>
      </c>
      <c r="K15" s="169">
        <v>18</v>
      </c>
      <c r="L15" s="55"/>
      <c r="M15" s="186">
        <v>10</v>
      </c>
      <c r="N15" s="186">
        <v>7</v>
      </c>
      <c r="O15" s="80"/>
      <c r="P15" s="80"/>
      <c r="Q15" s="80"/>
      <c r="R15" s="118"/>
      <c r="S15" s="116"/>
      <c r="T15" s="117">
        <v>17</v>
      </c>
      <c r="U15" s="176">
        <v>17</v>
      </c>
      <c r="V15" s="241">
        <v>35</v>
      </c>
      <c r="W15" s="122"/>
    </row>
    <row r="16" spans="2:23" ht="12.75">
      <c r="B16" s="102" t="s">
        <v>197</v>
      </c>
      <c r="C16" s="36" t="s">
        <v>178</v>
      </c>
      <c r="D16" s="80" t="s">
        <v>37</v>
      </c>
      <c r="E16" s="80"/>
      <c r="F16" s="80"/>
      <c r="G16" s="80">
        <v>10</v>
      </c>
      <c r="H16" s="180">
        <v>17</v>
      </c>
      <c r="I16" s="180">
        <v>14</v>
      </c>
      <c r="J16" s="72">
        <f t="shared" si="0"/>
        <v>41</v>
      </c>
      <c r="K16" s="169">
        <v>31</v>
      </c>
      <c r="L16" s="117"/>
      <c r="M16" s="80"/>
      <c r="N16" s="80"/>
      <c r="O16" s="80"/>
      <c r="P16" s="80"/>
      <c r="Q16" s="80"/>
      <c r="R16" s="118"/>
      <c r="S16" s="116"/>
      <c r="T16" s="117"/>
      <c r="U16" s="176">
        <v>0</v>
      </c>
      <c r="V16" s="241">
        <v>31</v>
      </c>
      <c r="W16" s="122"/>
    </row>
    <row r="17" spans="2:23" ht="12.75">
      <c r="B17" s="102" t="s">
        <v>193</v>
      </c>
      <c r="C17" s="33" t="s">
        <v>178</v>
      </c>
      <c r="D17" s="80" t="s">
        <v>33</v>
      </c>
      <c r="E17" s="180">
        <v>11</v>
      </c>
      <c r="F17" s="80">
        <v>9</v>
      </c>
      <c r="G17" s="80"/>
      <c r="H17" s="80"/>
      <c r="I17" s="180">
        <v>10</v>
      </c>
      <c r="J17" s="72">
        <f t="shared" si="0"/>
        <v>30</v>
      </c>
      <c r="K17" s="169">
        <v>21</v>
      </c>
      <c r="L17" s="55"/>
      <c r="M17" s="186">
        <v>9</v>
      </c>
      <c r="N17" s="80"/>
      <c r="O17" s="80"/>
      <c r="P17" s="80"/>
      <c r="Q17" s="80"/>
      <c r="R17" s="118"/>
      <c r="S17" s="116"/>
      <c r="T17" s="117">
        <v>9</v>
      </c>
      <c r="U17" s="176">
        <v>9</v>
      </c>
      <c r="V17" s="241">
        <v>30</v>
      </c>
      <c r="W17" s="122"/>
    </row>
    <row r="18" spans="2:23" ht="13.5" customHeight="1">
      <c r="B18" s="102" t="s">
        <v>196</v>
      </c>
      <c r="C18" s="36" t="s">
        <v>178</v>
      </c>
      <c r="D18" s="80" t="s">
        <v>33</v>
      </c>
      <c r="E18" s="80"/>
      <c r="F18" s="180">
        <v>15</v>
      </c>
      <c r="G18" s="80"/>
      <c r="H18" s="80"/>
      <c r="I18" s="80"/>
      <c r="J18" s="72">
        <f t="shared" si="0"/>
        <v>15</v>
      </c>
      <c r="K18" s="169">
        <v>15</v>
      </c>
      <c r="L18" s="55"/>
      <c r="M18" s="254"/>
      <c r="N18" s="186">
        <v>12</v>
      </c>
      <c r="O18" s="80"/>
      <c r="P18" s="80"/>
      <c r="Q18" s="80"/>
      <c r="R18" s="255"/>
      <c r="S18" s="116"/>
      <c r="T18" s="117">
        <v>12</v>
      </c>
      <c r="U18" s="176">
        <v>12</v>
      </c>
      <c r="V18" s="241">
        <v>27</v>
      </c>
      <c r="W18" s="122"/>
    </row>
    <row r="19" spans="2:23" ht="13.5" customHeight="1">
      <c r="B19" s="227" t="s">
        <v>272</v>
      </c>
      <c r="C19" s="229" t="s">
        <v>178</v>
      </c>
      <c r="D19" s="258" t="s">
        <v>33</v>
      </c>
      <c r="E19" s="192"/>
      <c r="F19" s="192"/>
      <c r="G19" s="192"/>
      <c r="H19" s="192"/>
      <c r="I19" s="192"/>
      <c r="J19" s="230"/>
      <c r="K19" s="231">
        <v>0</v>
      </c>
      <c r="L19" s="189"/>
      <c r="M19" s="239">
        <v>7</v>
      </c>
      <c r="N19" s="239">
        <v>6</v>
      </c>
      <c r="O19" s="81"/>
      <c r="P19" s="81"/>
      <c r="Q19" s="81"/>
      <c r="R19" s="232"/>
      <c r="S19" s="233"/>
      <c r="T19" s="208">
        <v>13</v>
      </c>
      <c r="U19" s="193">
        <v>13</v>
      </c>
      <c r="V19" s="243">
        <v>13</v>
      </c>
      <c r="W19" s="195"/>
    </row>
    <row r="20" spans="2:23" ht="13.5" customHeight="1">
      <c r="B20" s="105" t="s">
        <v>198</v>
      </c>
      <c r="C20" s="45" t="s">
        <v>178</v>
      </c>
      <c r="D20" s="81" t="s">
        <v>41</v>
      </c>
      <c r="E20" s="181">
        <v>9</v>
      </c>
      <c r="F20" s="81"/>
      <c r="G20" s="81"/>
      <c r="H20" s="81"/>
      <c r="I20" s="81"/>
      <c r="J20" s="75">
        <f>SUM(E20:I20)</f>
        <v>9</v>
      </c>
      <c r="K20" s="170">
        <v>9</v>
      </c>
      <c r="L20" s="189"/>
      <c r="M20" s="81"/>
      <c r="N20" s="81"/>
      <c r="O20" s="81"/>
      <c r="P20" s="81"/>
      <c r="Q20" s="81"/>
      <c r="R20" s="232"/>
      <c r="S20" s="233"/>
      <c r="T20" s="208"/>
      <c r="U20" s="193">
        <v>0</v>
      </c>
      <c r="V20" s="243">
        <v>9</v>
      </c>
      <c r="W20" s="195"/>
    </row>
    <row r="21" spans="2:23" ht="13.5" customHeight="1">
      <c r="B21" s="59"/>
      <c r="C21" s="59"/>
      <c r="D21" s="116"/>
      <c r="E21" s="59"/>
      <c r="F21" s="59"/>
      <c r="G21" s="59"/>
      <c r="H21" s="59"/>
      <c r="I21" s="59"/>
      <c r="J21" s="59"/>
      <c r="K21" s="171"/>
      <c r="L21" s="59"/>
      <c r="M21" s="59"/>
      <c r="N21" s="59"/>
      <c r="O21" s="59"/>
      <c r="P21" s="59"/>
      <c r="Q21" s="59"/>
      <c r="R21" s="59"/>
      <c r="S21" s="59"/>
      <c r="T21" s="59"/>
      <c r="U21" s="199"/>
      <c r="V21" s="200"/>
      <c r="W21" s="200"/>
    </row>
    <row r="22" spans="2:23" ht="12.75">
      <c r="B22" s="59"/>
      <c r="C22" s="59"/>
      <c r="D22" s="59"/>
      <c r="E22" s="59"/>
      <c r="F22" s="59"/>
      <c r="G22" s="59"/>
      <c r="H22" s="59"/>
      <c r="I22" s="59"/>
      <c r="J22" s="59"/>
      <c r="K22" s="171"/>
      <c r="L22" s="59"/>
      <c r="M22" s="59"/>
      <c r="N22" s="59"/>
      <c r="O22" s="59"/>
      <c r="P22" s="59"/>
      <c r="Q22" s="59"/>
      <c r="R22" s="59"/>
      <c r="S22" s="59"/>
      <c r="T22" s="59"/>
      <c r="U22" s="199"/>
      <c r="V22" s="200"/>
      <c r="W22" s="200"/>
    </row>
    <row r="23" spans="2:23" ht="12.75">
      <c r="B23" s="59"/>
      <c r="C23" s="59"/>
      <c r="D23" s="59"/>
      <c r="E23" s="59"/>
      <c r="F23" s="59"/>
      <c r="G23" s="59"/>
      <c r="H23" s="59"/>
      <c r="I23" s="59"/>
      <c r="J23" s="59"/>
      <c r="K23" s="171"/>
      <c r="L23" s="59"/>
      <c r="M23" s="59"/>
      <c r="N23" s="59"/>
      <c r="O23" s="59"/>
      <c r="P23" s="59"/>
      <c r="Q23" s="59"/>
      <c r="R23" s="59"/>
      <c r="S23" s="59"/>
      <c r="T23" s="59"/>
      <c r="U23" s="199"/>
      <c r="V23" s="200"/>
      <c r="W23" s="200"/>
    </row>
    <row r="24" spans="2:23" ht="12.75">
      <c r="B24" s="59"/>
      <c r="C24" s="59"/>
      <c r="D24" s="59"/>
      <c r="E24" s="59"/>
      <c r="F24" s="59"/>
      <c r="G24" s="59"/>
      <c r="H24" s="59"/>
      <c r="I24" s="59"/>
      <c r="J24" s="59"/>
      <c r="K24" s="171"/>
      <c r="L24" s="59"/>
      <c r="M24" s="59"/>
      <c r="N24" s="59"/>
      <c r="O24" s="59"/>
      <c r="P24" s="59"/>
      <c r="Q24" s="59"/>
      <c r="R24" s="59"/>
      <c r="S24" s="59"/>
      <c r="T24" s="59"/>
      <c r="U24" s="199"/>
      <c r="V24" s="200"/>
      <c r="W24" s="200"/>
    </row>
    <row r="25" spans="2:23" ht="12.75">
      <c r="B25" s="59"/>
      <c r="C25" s="59"/>
      <c r="D25" s="59"/>
      <c r="E25" s="59"/>
      <c r="F25" s="59"/>
      <c r="G25" s="59"/>
      <c r="H25" s="59"/>
      <c r="I25" s="59"/>
      <c r="J25" s="59"/>
      <c r="K25" s="171"/>
      <c r="L25" s="59"/>
      <c r="M25" s="59"/>
      <c r="N25" s="59"/>
      <c r="O25" s="59"/>
      <c r="P25" s="59"/>
      <c r="Q25" s="59"/>
      <c r="R25" s="59"/>
      <c r="S25" s="59"/>
      <c r="T25" s="59"/>
      <c r="U25" s="199"/>
      <c r="V25" s="200"/>
      <c r="W25" s="200"/>
    </row>
    <row r="26" spans="2:23" ht="13.5" customHeight="1">
      <c r="B26" s="59"/>
      <c r="C26" s="59"/>
      <c r="D26" s="59"/>
      <c r="E26" s="59"/>
      <c r="F26" s="59"/>
      <c r="G26" s="59"/>
      <c r="H26" s="59"/>
      <c r="I26" s="59"/>
      <c r="J26" s="59"/>
      <c r="K26" s="171"/>
      <c r="L26" s="59"/>
      <c r="M26" s="59"/>
      <c r="N26" s="59"/>
      <c r="O26" s="59"/>
      <c r="P26" s="59"/>
      <c r="Q26" s="59"/>
      <c r="R26" s="59"/>
      <c r="S26" s="59"/>
      <c r="T26" s="59"/>
      <c r="U26" s="199"/>
      <c r="V26" s="200"/>
      <c r="W26" s="200"/>
    </row>
    <row r="27" spans="2:23" ht="13.5" customHeight="1">
      <c r="B27" s="59"/>
      <c r="C27" s="59"/>
      <c r="D27" s="59"/>
      <c r="E27" s="59"/>
      <c r="F27" s="59"/>
      <c r="G27" s="59"/>
      <c r="H27" s="59"/>
      <c r="I27" s="59"/>
      <c r="J27" s="59"/>
      <c r="K27" s="171"/>
      <c r="L27" s="59"/>
      <c r="M27" s="59"/>
      <c r="N27" s="59"/>
      <c r="O27" s="59"/>
      <c r="P27" s="59"/>
      <c r="Q27" s="59"/>
      <c r="R27" s="59"/>
      <c r="S27" s="59"/>
      <c r="T27" s="59"/>
      <c r="U27" s="199"/>
      <c r="V27" s="200"/>
      <c r="W27" s="200"/>
    </row>
    <row r="28" spans="2:23" ht="13.5" customHeight="1">
      <c r="B28" s="59"/>
      <c r="C28" s="59"/>
      <c r="D28" s="59"/>
      <c r="E28" s="59"/>
      <c r="F28" s="59"/>
      <c r="G28" s="59"/>
      <c r="H28" s="59"/>
      <c r="I28" s="59"/>
      <c r="J28" s="59"/>
      <c r="K28" s="171"/>
      <c r="L28" s="59"/>
      <c r="M28" s="59"/>
      <c r="N28" s="59"/>
      <c r="O28" s="59"/>
      <c r="P28" s="59"/>
      <c r="Q28" s="59"/>
      <c r="R28" s="59"/>
      <c r="S28" s="59"/>
      <c r="T28" s="59"/>
      <c r="U28" s="199"/>
      <c r="V28" s="200"/>
      <c r="W28" s="200"/>
    </row>
    <row r="29" spans="2:23" ht="13.5" customHeight="1">
      <c r="B29" s="158"/>
      <c r="C29" s="84"/>
      <c r="D29" s="84"/>
      <c r="E29" s="84"/>
      <c r="F29" s="84"/>
      <c r="G29" s="84"/>
      <c r="H29" s="84"/>
      <c r="I29" s="84"/>
      <c r="J29" s="85"/>
      <c r="K29" s="196"/>
      <c r="L29" s="197"/>
      <c r="M29" s="65"/>
      <c r="N29" s="65"/>
      <c r="O29" s="65"/>
      <c r="P29" s="65"/>
      <c r="Q29" s="65"/>
      <c r="R29" s="198"/>
      <c r="S29" s="84"/>
      <c r="T29" s="197"/>
      <c r="U29" s="175"/>
      <c r="V29" s="224"/>
      <c r="W29" s="120"/>
    </row>
    <row r="30" spans="2:23" ht="13.5" customHeight="1">
      <c r="B30" s="106"/>
      <c r="C30" s="59"/>
      <c r="D30" s="59"/>
      <c r="E30" s="59"/>
      <c r="F30" s="59"/>
      <c r="G30" s="59"/>
      <c r="H30" s="59"/>
      <c r="I30" s="59"/>
      <c r="J30" s="60"/>
      <c r="K30" s="171"/>
      <c r="L30" s="55"/>
      <c r="M30" s="37"/>
      <c r="N30" s="37"/>
      <c r="O30" s="37"/>
      <c r="P30" s="37"/>
      <c r="Q30" s="37"/>
      <c r="R30" s="88"/>
      <c r="S30" s="59"/>
      <c r="T30" s="55"/>
      <c r="U30" s="176"/>
      <c r="V30" s="121"/>
      <c r="W30" s="122"/>
    </row>
    <row r="31" spans="2:23" ht="13.5" customHeight="1">
      <c r="B31" s="106"/>
      <c r="C31" s="59"/>
      <c r="D31" s="59"/>
      <c r="E31" s="59"/>
      <c r="F31" s="59"/>
      <c r="G31" s="59"/>
      <c r="H31" s="59"/>
      <c r="I31" s="59"/>
      <c r="J31" s="60"/>
      <c r="K31" s="171"/>
      <c r="L31" s="55"/>
      <c r="M31" s="37"/>
      <c r="N31" s="37"/>
      <c r="O31" s="36"/>
      <c r="P31" s="36"/>
      <c r="Q31" s="36"/>
      <c r="R31" s="89"/>
      <c r="S31" s="59"/>
      <c r="T31" s="55"/>
      <c r="U31" s="176"/>
      <c r="V31" s="121"/>
      <c r="W31" s="122"/>
    </row>
    <row r="32" spans="2:23" ht="13.5" customHeight="1">
      <c r="B32" s="104"/>
      <c r="C32" s="33"/>
      <c r="D32" s="33"/>
      <c r="E32" s="33"/>
      <c r="F32" s="33"/>
      <c r="G32" s="33"/>
      <c r="H32" s="33"/>
      <c r="I32" s="33"/>
      <c r="J32" s="51"/>
      <c r="K32" s="168"/>
      <c r="L32" s="55"/>
      <c r="M32" s="37"/>
      <c r="N32" s="37"/>
      <c r="O32" s="37"/>
      <c r="P32" s="37"/>
      <c r="Q32" s="37"/>
      <c r="R32" s="88"/>
      <c r="S32" s="59"/>
      <c r="T32" s="55"/>
      <c r="U32" s="176"/>
      <c r="V32" s="121"/>
      <c r="W32" s="122"/>
    </row>
    <row r="33" spans="2:23" ht="13.5" customHeight="1">
      <c r="B33" s="103"/>
      <c r="C33" s="35"/>
      <c r="D33" s="35"/>
      <c r="E33" s="35"/>
      <c r="F33" s="35"/>
      <c r="G33" s="35"/>
      <c r="H33" s="35"/>
      <c r="I33" s="35"/>
      <c r="J33" s="52"/>
      <c r="K33" s="169"/>
      <c r="L33" s="55"/>
      <c r="M33" s="37"/>
      <c r="N33" s="36"/>
      <c r="O33" s="36"/>
      <c r="P33" s="36"/>
      <c r="Q33" s="36"/>
      <c r="R33" s="89"/>
      <c r="S33" s="59"/>
      <c r="T33" s="55"/>
      <c r="U33" s="176"/>
      <c r="V33" s="121"/>
      <c r="W33" s="122"/>
    </row>
    <row r="34" spans="2:23" ht="13.5" customHeight="1" thickBot="1">
      <c r="B34" s="142" t="s">
        <v>74</v>
      </c>
      <c r="C34" s="41"/>
      <c r="D34" s="41"/>
      <c r="E34" s="41">
        <v>12</v>
      </c>
      <c r="F34" s="41">
        <v>12</v>
      </c>
      <c r="G34" s="41">
        <v>11</v>
      </c>
      <c r="H34" s="41">
        <v>7</v>
      </c>
      <c r="I34" s="41">
        <v>11</v>
      </c>
      <c r="J34" s="54"/>
      <c r="K34" s="172"/>
      <c r="L34" s="111"/>
      <c r="M34" s="225">
        <v>11</v>
      </c>
      <c r="N34" s="225">
        <v>12</v>
      </c>
      <c r="O34" s="112"/>
      <c r="P34" s="112"/>
      <c r="Q34" s="112"/>
      <c r="R34" s="113"/>
      <c r="S34" s="92"/>
      <c r="T34" s="111"/>
      <c r="U34" s="177"/>
      <c r="V34" s="123"/>
      <c r="W34" s="124"/>
    </row>
    <row r="35" spans="2:23" ht="42.75" customHeight="1" thickBot="1">
      <c r="B35" s="143"/>
      <c r="C35" s="144"/>
      <c r="D35" s="145"/>
      <c r="E35" s="147" t="s">
        <v>75</v>
      </c>
      <c r="F35" s="147" t="s">
        <v>76</v>
      </c>
      <c r="G35" s="147" t="s">
        <v>77</v>
      </c>
      <c r="H35" s="147" t="s">
        <v>78</v>
      </c>
      <c r="I35" s="147" t="s">
        <v>79</v>
      </c>
      <c r="J35" s="150"/>
      <c r="K35" s="150"/>
      <c r="L35" s="162" t="s">
        <v>257</v>
      </c>
      <c r="M35" s="162" t="s">
        <v>77</v>
      </c>
      <c r="N35" s="162" t="s">
        <v>260</v>
      </c>
      <c r="O35" s="162" t="s">
        <v>79</v>
      </c>
      <c r="P35" s="162" t="s">
        <v>78</v>
      </c>
      <c r="Q35" s="162" t="s">
        <v>76</v>
      </c>
      <c r="R35" s="163" t="s">
        <v>257</v>
      </c>
      <c r="S35" s="151"/>
      <c r="T35" s="145"/>
      <c r="U35" s="150"/>
      <c r="V35" s="144"/>
      <c r="W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22.5" customHeight="1"/>
    <row r="44" ht="13.5" customHeight="1"/>
    <row r="45" ht="13.5" customHeight="1"/>
    <row r="46" ht="13.5" customHeight="1"/>
    <row r="47" ht="18.7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selectLockedCells="1" selectUnlockedCells="1"/>
  <printOptions/>
  <pageMargins left="0.5902777777777778" right="0.4201388888888889" top="0.6298611111111111" bottom="0.540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Vladislav</cp:lastModifiedBy>
  <cp:lastPrinted>2015-01-04T16:31:09Z</cp:lastPrinted>
  <dcterms:modified xsi:type="dcterms:W3CDTF">2015-01-17T22:48:46Z</dcterms:modified>
  <cp:category/>
  <cp:version/>
  <cp:contentType/>
  <cp:contentStatus/>
</cp:coreProperties>
</file>